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2"/>
  <workbookPr defaultThemeVersion="124226"/>
  <xr:revisionPtr revIDLastSave="2987" documentId="11_F93C971DAAE39860D8178CD30A9C79F6742F9492" xr6:coauthVersionLast="47" xr6:coauthVersionMax="47" xr10:uidLastSave="{BEAAD7C6-4F3A-49A1-ADA3-567CB2422EF8}"/>
  <workbookProtection workbookPassword="E1ED" lockStructure="1"/>
  <bookViews>
    <workbookView xWindow="120" yWindow="30" windowWidth="9180" windowHeight="6795" firstSheet="4" activeTab="3" xr2:uid="{00000000-000D-0000-FFFF-FFFF00000000}"/>
  </bookViews>
  <sheets>
    <sheet name="CIENC031A" sheetId="20" r:id="rId1"/>
    <sheet name="CIENC032A" sheetId="19" r:id="rId2"/>
    <sheet name="CIEND031A" sheetId="18" r:id="rId3"/>
    <sheet name="CONTA032A" sheetId="17" r:id="rId4"/>
    <sheet name="CONTA033A" sheetId="16" r:id="rId5"/>
    <sheet name="EDUCB031A" sheetId="15" r:id="rId6"/>
    <sheet name="EMP. 032A" sheetId="14" r:id="rId7"/>
    <sheet name="EMP. 033A" sheetId="13" r:id="rId8"/>
    <sheet name="EMPRE031A" sheetId="12" r:id="rId9"/>
    <sheet name="FORMA031A" sheetId="11" r:id="rId10"/>
    <sheet name="Hoja10" sheetId="10" r:id="rId11"/>
    <sheet name="Hoja9" sheetId="9" r:id="rId12"/>
    <sheet name="Hoja8" sheetId="8" r:id="rId13"/>
    <sheet name="Hoja7" sheetId="7" r:id="rId14"/>
    <sheet name="Hoja6" sheetId="6" r:id="rId15"/>
    <sheet name="Hoja5" sheetId="5" r:id="rId16"/>
    <sheet name="Hoja4" sheetId="4" r:id="rId17"/>
    <sheet name="Hoja1" sheetId="1" r:id="rId18"/>
    <sheet name="Hoja2" sheetId="2" r:id="rId19"/>
    <sheet name="Hoja3" sheetId="3" r:id="rId20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31" i="11" l="1"/>
  <c r="Z31" i="11"/>
  <c r="Y31" i="11"/>
  <c r="AA2" i="11"/>
  <c r="Z2" i="11"/>
  <c r="Y2" i="11"/>
  <c r="AA30" i="11"/>
  <c r="Z30" i="11"/>
  <c r="Y30" i="11"/>
  <c r="AA29" i="11"/>
  <c r="Z29" i="11"/>
  <c r="Y29" i="11"/>
  <c r="AA28" i="11"/>
  <c r="Z28" i="11"/>
  <c r="Y28" i="11"/>
  <c r="AA27" i="11"/>
  <c r="Z27" i="11"/>
  <c r="Y27" i="11"/>
  <c r="AA26" i="11"/>
  <c r="Z26" i="11"/>
  <c r="Y26" i="11"/>
  <c r="AA25" i="11"/>
  <c r="Z25" i="11"/>
  <c r="Y25" i="11"/>
  <c r="AA24" i="11"/>
  <c r="Z24" i="11"/>
  <c r="Y24" i="11"/>
  <c r="AA23" i="11"/>
  <c r="Z23" i="11"/>
  <c r="Y23" i="11"/>
  <c r="AA22" i="11"/>
  <c r="Z22" i="11"/>
  <c r="Y22" i="11"/>
  <c r="AA21" i="11"/>
  <c r="Z21" i="11"/>
  <c r="Y21" i="11"/>
  <c r="AA20" i="11"/>
  <c r="Z20" i="11"/>
  <c r="Y20" i="11"/>
  <c r="AA19" i="11"/>
  <c r="Z19" i="11"/>
  <c r="Y19" i="11"/>
  <c r="AA18" i="11"/>
  <c r="Z18" i="11"/>
  <c r="Y18" i="11"/>
  <c r="AA17" i="11"/>
  <c r="Z17" i="11"/>
  <c r="Y17" i="11"/>
  <c r="AA16" i="11"/>
  <c r="Z16" i="11"/>
  <c r="Y16" i="11"/>
  <c r="AA15" i="11"/>
  <c r="Z15" i="11"/>
  <c r="Y15" i="11"/>
  <c r="AA14" i="11"/>
  <c r="Z14" i="11"/>
  <c r="Y14" i="11"/>
  <c r="AA13" i="11"/>
  <c r="Z13" i="11"/>
  <c r="Y13" i="11"/>
  <c r="AA12" i="11"/>
  <c r="Z12" i="11"/>
  <c r="Y12" i="11"/>
  <c r="AA11" i="11"/>
  <c r="Z11" i="11"/>
  <c r="Y11" i="11"/>
  <c r="AA10" i="11"/>
  <c r="Z10" i="11"/>
  <c r="Y10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31" i="12"/>
  <c r="Z31" i="12"/>
  <c r="Y31" i="12"/>
  <c r="AA2" i="12"/>
  <c r="Z2" i="12"/>
  <c r="Y2" i="12"/>
  <c r="AA30" i="12"/>
  <c r="Z30" i="12"/>
  <c r="Y30" i="12"/>
  <c r="AA29" i="12"/>
  <c r="Z29" i="12"/>
  <c r="Y29" i="12"/>
  <c r="AA28" i="12"/>
  <c r="Z28" i="12"/>
  <c r="Y28" i="12"/>
  <c r="AA27" i="12"/>
  <c r="Z27" i="12"/>
  <c r="Y27" i="12"/>
  <c r="AA26" i="12"/>
  <c r="Z26" i="12"/>
  <c r="Y26" i="12"/>
  <c r="AA25" i="12"/>
  <c r="Z25" i="12"/>
  <c r="Y25" i="12"/>
  <c r="AA24" i="12"/>
  <c r="Z24" i="12"/>
  <c r="Y24" i="12"/>
  <c r="AA23" i="12"/>
  <c r="Z23" i="12"/>
  <c r="Y23" i="12"/>
  <c r="AA22" i="12"/>
  <c r="Z22" i="12"/>
  <c r="Y22" i="12"/>
  <c r="AA21" i="12"/>
  <c r="Z21" i="12"/>
  <c r="Y21" i="12"/>
  <c r="AA20" i="12"/>
  <c r="Z20" i="12"/>
  <c r="Y20" i="12"/>
  <c r="AA19" i="12"/>
  <c r="Z19" i="12"/>
  <c r="Y19" i="12"/>
  <c r="AA18" i="12"/>
  <c r="Z18" i="12"/>
  <c r="Y18" i="12"/>
  <c r="AA17" i="12"/>
  <c r="Z17" i="12"/>
  <c r="Y17" i="12"/>
  <c r="AA16" i="12"/>
  <c r="Z16" i="12"/>
  <c r="Y16" i="12"/>
  <c r="AA15" i="12"/>
  <c r="Z15" i="12"/>
  <c r="Y15" i="12"/>
  <c r="AA14" i="12"/>
  <c r="Z14" i="12"/>
  <c r="Y14" i="12"/>
  <c r="AA13" i="12"/>
  <c r="Z13" i="12"/>
  <c r="Y13" i="12"/>
  <c r="AA12" i="12"/>
  <c r="Z12" i="12"/>
  <c r="Y1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51" i="13"/>
  <c r="Z51" i="13"/>
  <c r="Y51" i="13"/>
  <c r="AA2" i="13"/>
  <c r="Z2" i="13"/>
  <c r="Y2" i="13"/>
  <c r="AA50" i="13"/>
  <c r="Z50" i="13"/>
  <c r="Y50" i="13"/>
  <c r="AA49" i="13"/>
  <c r="Z49" i="13"/>
  <c r="Y49" i="13"/>
  <c r="AA48" i="13"/>
  <c r="Z48" i="13"/>
  <c r="Y48" i="13"/>
  <c r="AA47" i="13"/>
  <c r="Z47" i="13"/>
  <c r="Y47" i="13"/>
  <c r="AA46" i="13"/>
  <c r="Z46" i="13"/>
  <c r="Y46" i="13"/>
  <c r="AA45" i="13"/>
  <c r="Z45" i="13"/>
  <c r="Y45" i="13"/>
  <c r="AA44" i="13"/>
  <c r="Z44" i="13"/>
  <c r="Y44" i="13"/>
  <c r="AA43" i="13"/>
  <c r="Z43" i="13"/>
  <c r="Y43" i="13"/>
  <c r="AA42" i="13"/>
  <c r="Z42" i="13"/>
  <c r="Y42" i="13"/>
  <c r="AA41" i="13"/>
  <c r="Z41" i="13"/>
  <c r="Y41" i="13"/>
  <c r="AA40" i="13"/>
  <c r="Z40" i="13"/>
  <c r="Y40" i="13"/>
  <c r="AA39" i="13"/>
  <c r="Z39" i="13"/>
  <c r="Y39" i="13"/>
  <c r="AA38" i="13"/>
  <c r="Z38" i="13"/>
  <c r="Y38" i="13"/>
  <c r="AA37" i="13"/>
  <c r="Z37" i="13"/>
  <c r="Y37" i="13"/>
  <c r="AA36" i="13"/>
  <c r="Z36" i="13"/>
  <c r="Y36" i="13"/>
  <c r="AA35" i="13"/>
  <c r="Z35" i="13"/>
  <c r="Y35" i="13"/>
  <c r="AA34" i="13"/>
  <c r="Z34" i="13"/>
  <c r="Y34" i="13"/>
  <c r="AA33" i="13"/>
  <c r="Z33" i="13"/>
  <c r="Y33" i="13"/>
  <c r="AA32" i="13"/>
  <c r="Z32" i="13"/>
  <c r="Y32" i="13"/>
  <c r="AA31" i="13"/>
  <c r="Z31" i="13"/>
  <c r="Y31" i="13"/>
  <c r="AA30" i="13"/>
  <c r="Z30" i="13"/>
  <c r="Y30" i="13"/>
  <c r="AA29" i="13"/>
  <c r="Z29" i="13"/>
  <c r="Y29" i="13"/>
  <c r="AA28" i="13"/>
  <c r="Z28" i="13"/>
  <c r="Y28" i="13"/>
  <c r="AA27" i="13"/>
  <c r="Z27" i="13"/>
  <c r="Y27" i="13"/>
  <c r="AA26" i="13"/>
  <c r="Z26" i="13"/>
  <c r="Y26" i="13"/>
  <c r="AA25" i="13"/>
  <c r="Z25" i="13"/>
  <c r="Y25" i="13"/>
  <c r="AA24" i="13"/>
  <c r="Z24" i="13"/>
  <c r="Y24" i="13"/>
  <c r="AA23" i="13"/>
  <c r="Z23" i="13"/>
  <c r="Y23" i="13"/>
  <c r="AA22" i="13"/>
  <c r="Z22" i="13"/>
  <c r="Y22" i="13"/>
  <c r="AA21" i="13"/>
  <c r="Z21" i="13"/>
  <c r="Y21" i="13"/>
  <c r="AA20" i="13"/>
  <c r="Z20" i="13"/>
  <c r="Y20" i="13"/>
  <c r="AA19" i="13"/>
  <c r="Z19" i="13"/>
  <c r="Y19" i="13"/>
  <c r="AA18" i="13"/>
  <c r="Z18" i="13"/>
  <c r="Y18" i="13"/>
  <c r="AA17" i="13"/>
  <c r="Z17" i="13"/>
  <c r="Y17" i="13"/>
  <c r="AA16" i="13"/>
  <c r="Z16" i="13"/>
  <c r="Y16" i="13"/>
  <c r="AA15" i="13"/>
  <c r="Z15" i="13"/>
  <c r="Y15" i="13"/>
  <c r="AA14" i="13"/>
  <c r="Z14" i="13"/>
  <c r="Y14" i="13"/>
  <c r="AA13" i="13"/>
  <c r="Z13" i="13"/>
  <c r="Y13" i="13"/>
  <c r="AA12" i="13"/>
  <c r="Z12" i="13"/>
  <c r="Y1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46" i="14"/>
  <c r="Z46" i="14"/>
  <c r="Y46" i="14"/>
  <c r="AA2" i="14"/>
  <c r="Z2" i="14"/>
  <c r="Y2" i="14"/>
  <c r="AA45" i="14"/>
  <c r="Z45" i="14"/>
  <c r="Y45" i="14"/>
  <c r="AA44" i="14"/>
  <c r="Z44" i="14"/>
  <c r="Y44" i="14"/>
  <c r="AA43" i="14"/>
  <c r="Z43" i="14"/>
  <c r="Y43" i="14"/>
  <c r="AA42" i="14"/>
  <c r="Z42" i="14"/>
  <c r="Y42" i="14"/>
  <c r="AA41" i="14"/>
  <c r="Z41" i="14"/>
  <c r="Y41" i="14"/>
  <c r="AA40" i="14"/>
  <c r="Z40" i="14"/>
  <c r="Y40" i="14"/>
  <c r="AA39" i="14"/>
  <c r="Z39" i="14"/>
  <c r="Y39" i="14"/>
  <c r="AA38" i="14"/>
  <c r="Z38" i="14"/>
  <c r="Y38" i="14"/>
  <c r="AA37" i="14"/>
  <c r="Z37" i="14"/>
  <c r="Y37" i="14"/>
  <c r="AA36" i="14"/>
  <c r="Z36" i="14"/>
  <c r="Y36" i="14"/>
  <c r="AA35" i="14"/>
  <c r="Z35" i="14"/>
  <c r="Y35" i="14"/>
  <c r="AA34" i="14"/>
  <c r="Z34" i="14"/>
  <c r="Y34" i="14"/>
  <c r="AA33" i="14"/>
  <c r="Z33" i="14"/>
  <c r="Y33" i="14"/>
  <c r="AA32" i="14"/>
  <c r="Z32" i="14"/>
  <c r="Y32" i="14"/>
  <c r="AA31" i="14"/>
  <c r="Z31" i="14"/>
  <c r="Y31" i="14"/>
  <c r="AA30" i="14"/>
  <c r="Z30" i="14"/>
  <c r="Y30" i="14"/>
  <c r="AA29" i="14"/>
  <c r="Z29" i="14"/>
  <c r="Y29" i="14"/>
  <c r="AA28" i="14"/>
  <c r="Z28" i="14"/>
  <c r="Y28" i="14"/>
  <c r="AA27" i="14"/>
  <c r="Z27" i="14"/>
  <c r="Y27" i="14"/>
  <c r="AA26" i="14"/>
  <c r="Z26" i="14"/>
  <c r="Y26" i="14"/>
  <c r="AA25" i="14"/>
  <c r="Z25" i="14"/>
  <c r="Y25" i="14"/>
  <c r="AA24" i="14"/>
  <c r="Z24" i="14"/>
  <c r="Y24" i="14"/>
  <c r="AA23" i="14"/>
  <c r="Z23" i="14"/>
  <c r="Y23" i="14"/>
  <c r="AA22" i="14"/>
  <c r="Z22" i="14"/>
  <c r="Y22" i="14"/>
  <c r="AA21" i="14"/>
  <c r="Z21" i="14"/>
  <c r="Y21" i="14"/>
  <c r="AA20" i="14"/>
  <c r="Z20" i="14"/>
  <c r="Y20" i="14"/>
  <c r="AA19" i="14"/>
  <c r="Z19" i="14"/>
  <c r="Y19" i="14"/>
  <c r="AA18" i="14"/>
  <c r="Z18" i="14"/>
  <c r="Y18" i="14"/>
  <c r="AA17" i="14"/>
  <c r="Z17" i="14"/>
  <c r="Y17" i="14"/>
  <c r="AA16" i="14"/>
  <c r="Z16" i="14"/>
  <c r="Y16" i="14"/>
  <c r="AA15" i="14"/>
  <c r="Z15" i="14"/>
  <c r="Y15" i="14"/>
  <c r="AA14" i="14"/>
  <c r="Z14" i="14"/>
  <c r="Y14" i="14"/>
  <c r="AA13" i="14"/>
  <c r="Z13" i="14"/>
  <c r="Y13" i="14"/>
  <c r="AA12" i="14"/>
  <c r="Z12" i="14"/>
  <c r="Y12" i="14"/>
  <c r="AA11" i="14"/>
  <c r="Z11" i="14"/>
  <c r="Y11" i="14"/>
  <c r="AA10" i="14"/>
  <c r="Z10" i="14"/>
  <c r="Y10" i="14"/>
  <c r="AA9" i="14"/>
  <c r="Z9" i="14"/>
  <c r="Y9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A31" i="15"/>
  <c r="Z31" i="15"/>
  <c r="Y31" i="15"/>
  <c r="AA2" i="15"/>
  <c r="Z2" i="15"/>
  <c r="Y2" i="15"/>
  <c r="AA30" i="15"/>
  <c r="Z30" i="15"/>
  <c r="Y30" i="15"/>
  <c r="AA29" i="15"/>
  <c r="Z29" i="15"/>
  <c r="Y29" i="15"/>
  <c r="AA28" i="15"/>
  <c r="Z28" i="15"/>
  <c r="Y28" i="15"/>
  <c r="AA27" i="15"/>
  <c r="Z27" i="15"/>
  <c r="Y27" i="15"/>
  <c r="AA26" i="15"/>
  <c r="Z26" i="15"/>
  <c r="Y26" i="15"/>
  <c r="AA25" i="15"/>
  <c r="Z25" i="15"/>
  <c r="Y25" i="15"/>
  <c r="AA24" i="15"/>
  <c r="Z24" i="15"/>
  <c r="Y24" i="15"/>
  <c r="AA23" i="15"/>
  <c r="Z23" i="15"/>
  <c r="Y23" i="15"/>
  <c r="AA22" i="15"/>
  <c r="Z22" i="15"/>
  <c r="Y22" i="15"/>
  <c r="AA21" i="15"/>
  <c r="Z21" i="15"/>
  <c r="Y21" i="15"/>
  <c r="AA20" i="15"/>
  <c r="Z20" i="15"/>
  <c r="Y20" i="15"/>
  <c r="AA19" i="15"/>
  <c r="Z19" i="15"/>
  <c r="Y19" i="15"/>
  <c r="AA18" i="15"/>
  <c r="Z18" i="15"/>
  <c r="Y18" i="15"/>
  <c r="AA17" i="15"/>
  <c r="Z17" i="15"/>
  <c r="Y17" i="15"/>
  <c r="AA16" i="15"/>
  <c r="Z16" i="15"/>
  <c r="Y16" i="15"/>
  <c r="AA15" i="15"/>
  <c r="Z15" i="15"/>
  <c r="Y15" i="15"/>
  <c r="AA14" i="15"/>
  <c r="Z14" i="15"/>
  <c r="Y14" i="15"/>
  <c r="AA13" i="15"/>
  <c r="Z13" i="15"/>
  <c r="Y13" i="15"/>
  <c r="AA12" i="15"/>
  <c r="Z12" i="15"/>
  <c r="Y12" i="15"/>
  <c r="AA11" i="15"/>
  <c r="Z11" i="15"/>
  <c r="Y11" i="15"/>
  <c r="AA10" i="15"/>
  <c r="Z10" i="15"/>
  <c r="Y10" i="15"/>
  <c r="AA9" i="15"/>
  <c r="Z9" i="15"/>
  <c r="Y9" i="15"/>
  <c r="AA8" i="15"/>
  <c r="Z8" i="15"/>
  <c r="Y8" i="15"/>
  <c r="AA7" i="15"/>
  <c r="Z7" i="15"/>
  <c r="Y7" i="15"/>
  <c r="AA6" i="15"/>
  <c r="Z6" i="15"/>
  <c r="Y6" i="15"/>
  <c r="AA5" i="15"/>
  <c r="Z5" i="15"/>
  <c r="Y5" i="15"/>
  <c r="AA4" i="15"/>
  <c r="Z4" i="15"/>
  <c r="Y4" i="15"/>
  <c r="AA3" i="15"/>
  <c r="Z3" i="15"/>
  <c r="Y3" i="15"/>
  <c r="AA51" i="16"/>
  <c r="Z51" i="16"/>
  <c r="Y51" i="16"/>
  <c r="AA2" i="16"/>
  <c r="Z2" i="16"/>
  <c r="Y2" i="16"/>
  <c r="AA50" i="16"/>
  <c r="Z50" i="16"/>
  <c r="Y50" i="16"/>
  <c r="AA49" i="16"/>
  <c r="Z49" i="16"/>
  <c r="Y49" i="16"/>
  <c r="AA48" i="16"/>
  <c r="Z48" i="16"/>
  <c r="Y48" i="16"/>
  <c r="AA47" i="16"/>
  <c r="Z47" i="16"/>
  <c r="Y47" i="16"/>
  <c r="AA46" i="16"/>
  <c r="Z46" i="16"/>
  <c r="Y46" i="16"/>
  <c r="AA45" i="16"/>
  <c r="Z45" i="16"/>
  <c r="Y45" i="16"/>
  <c r="AA44" i="16"/>
  <c r="Z44" i="16"/>
  <c r="Y44" i="16"/>
  <c r="AA43" i="16"/>
  <c r="Z43" i="16"/>
  <c r="Y43" i="16"/>
  <c r="AA42" i="16"/>
  <c r="Z42" i="16"/>
  <c r="Y42" i="16"/>
  <c r="AA41" i="16"/>
  <c r="Z41" i="16"/>
  <c r="Y41" i="16"/>
  <c r="AA40" i="16"/>
  <c r="Z40" i="16"/>
  <c r="Y40" i="16"/>
  <c r="AA39" i="16"/>
  <c r="Z39" i="16"/>
  <c r="Y39" i="16"/>
  <c r="AA38" i="16"/>
  <c r="Z38" i="16"/>
  <c r="Y38" i="16"/>
  <c r="AA37" i="16"/>
  <c r="Z37" i="16"/>
  <c r="Y37" i="16"/>
  <c r="AA36" i="16"/>
  <c r="Z36" i="16"/>
  <c r="Y36" i="16"/>
  <c r="AA35" i="16"/>
  <c r="Z35" i="16"/>
  <c r="Y35" i="16"/>
  <c r="AA34" i="16"/>
  <c r="Z34" i="16"/>
  <c r="Y34" i="16"/>
  <c r="AA33" i="16"/>
  <c r="Z33" i="16"/>
  <c r="Y33" i="16"/>
  <c r="AA32" i="16"/>
  <c r="Z32" i="16"/>
  <c r="Y32" i="16"/>
  <c r="AA31" i="16"/>
  <c r="Z31" i="16"/>
  <c r="Y31" i="16"/>
  <c r="AA30" i="16"/>
  <c r="Z30" i="16"/>
  <c r="Y30" i="16"/>
  <c r="AA29" i="16"/>
  <c r="Z29" i="16"/>
  <c r="Y29" i="16"/>
  <c r="AA28" i="16"/>
  <c r="Z28" i="16"/>
  <c r="Y28" i="16"/>
  <c r="AA27" i="16"/>
  <c r="Z27" i="16"/>
  <c r="Y27" i="16"/>
  <c r="AA26" i="16"/>
  <c r="Z26" i="16"/>
  <c r="Y26" i="16"/>
  <c r="AA25" i="16"/>
  <c r="Z25" i="16"/>
  <c r="Y25" i="16"/>
  <c r="AA24" i="16"/>
  <c r="Z24" i="16"/>
  <c r="Y24" i="16"/>
  <c r="AA23" i="16"/>
  <c r="Z23" i="16"/>
  <c r="Y23" i="16"/>
  <c r="AA22" i="16"/>
  <c r="Z22" i="16"/>
  <c r="Y22" i="16"/>
  <c r="AA21" i="16"/>
  <c r="Z21" i="16"/>
  <c r="Y21" i="16"/>
  <c r="AA20" i="16"/>
  <c r="Z20" i="16"/>
  <c r="Y20" i="16"/>
  <c r="AA19" i="16"/>
  <c r="Z19" i="16"/>
  <c r="Y19" i="16"/>
  <c r="AA18" i="16"/>
  <c r="Z18" i="16"/>
  <c r="Y18" i="16"/>
  <c r="AA17" i="16"/>
  <c r="Z17" i="16"/>
  <c r="Y17" i="16"/>
  <c r="AA16" i="16"/>
  <c r="Z16" i="16"/>
  <c r="Y16" i="16"/>
  <c r="AA15" i="16"/>
  <c r="Z15" i="16"/>
  <c r="Y15" i="16"/>
  <c r="AA14" i="16"/>
  <c r="Z14" i="16"/>
  <c r="Y14" i="16"/>
  <c r="AA13" i="16"/>
  <c r="Z13" i="16"/>
  <c r="Y13" i="16"/>
  <c r="AA12" i="16"/>
  <c r="Z12" i="16"/>
  <c r="Y12" i="16"/>
  <c r="AA11" i="16"/>
  <c r="Z11" i="16"/>
  <c r="Y11" i="16"/>
  <c r="AA10" i="16"/>
  <c r="Z10" i="16"/>
  <c r="Y10" i="16"/>
  <c r="AA9" i="16"/>
  <c r="Z9" i="16"/>
  <c r="Y9" i="16"/>
  <c r="AA8" i="16"/>
  <c r="Z8" i="16"/>
  <c r="Y8" i="16"/>
  <c r="AA7" i="16"/>
  <c r="Z7" i="16"/>
  <c r="Y7" i="16"/>
  <c r="AA6" i="16"/>
  <c r="Z6" i="16"/>
  <c r="Y6" i="16"/>
  <c r="AA5" i="16"/>
  <c r="Z5" i="16"/>
  <c r="Y5" i="16"/>
  <c r="AA4" i="16"/>
  <c r="Z4" i="16"/>
  <c r="Y4" i="16"/>
  <c r="AA3" i="16"/>
  <c r="Z3" i="16"/>
  <c r="Y3" i="16"/>
  <c r="AA46" i="17"/>
  <c r="Z46" i="17"/>
  <c r="Y46" i="17"/>
  <c r="AA2" i="17"/>
  <c r="Z2" i="17"/>
  <c r="Y2" i="17"/>
  <c r="AA45" i="17"/>
  <c r="Z45" i="17"/>
  <c r="Y45" i="17"/>
  <c r="AA44" i="17"/>
  <c r="Z44" i="17"/>
  <c r="Y44" i="17"/>
  <c r="AA43" i="17"/>
  <c r="Z43" i="17"/>
  <c r="Y43" i="17"/>
  <c r="AA42" i="17"/>
  <c r="Z42" i="17"/>
  <c r="Y42" i="17"/>
  <c r="AA41" i="17"/>
  <c r="Z41" i="17"/>
  <c r="Y41" i="17"/>
  <c r="AA40" i="17"/>
  <c r="Z40" i="17"/>
  <c r="Y40" i="17"/>
  <c r="AA39" i="17"/>
  <c r="Z39" i="17"/>
  <c r="Y39" i="17"/>
  <c r="AA38" i="17"/>
  <c r="Z38" i="17"/>
  <c r="Y38" i="17"/>
  <c r="AA37" i="17"/>
  <c r="Z37" i="17"/>
  <c r="Y37" i="17"/>
  <c r="AA36" i="17"/>
  <c r="Z36" i="17"/>
  <c r="Y36" i="17"/>
  <c r="AA35" i="17"/>
  <c r="Z35" i="17"/>
  <c r="Y35" i="17"/>
  <c r="AA34" i="17"/>
  <c r="Z34" i="17"/>
  <c r="Y34" i="17"/>
  <c r="AA33" i="17"/>
  <c r="Z33" i="17"/>
  <c r="Y33" i="17"/>
  <c r="AA32" i="17"/>
  <c r="Z32" i="17"/>
  <c r="Y32" i="17"/>
  <c r="AA31" i="17"/>
  <c r="Z31" i="17"/>
  <c r="Y31" i="17"/>
  <c r="AA30" i="17"/>
  <c r="Z30" i="17"/>
  <c r="Y30" i="17"/>
  <c r="AA29" i="17"/>
  <c r="Z29" i="17"/>
  <c r="Y29" i="17"/>
  <c r="AA28" i="17"/>
  <c r="Z28" i="17"/>
  <c r="Y28" i="17"/>
  <c r="AA27" i="17"/>
  <c r="Z27" i="17"/>
  <c r="Y27" i="17"/>
  <c r="AA26" i="17"/>
  <c r="Z26" i="17"/>
  <c r="Y26" i="17"/>
  <c r="AA25" i="17"/>
  <c r="Z25" i="17"/>
  <c r="Y25" i="17"/>
  <c r="AA24" i="17"/>
  <c r="Z24" i="17"/>
  <c r="Y24" i="17"/>
  <c r="AA23" i="17"/>
  <c r="Z23" i="17"/>
  <c r="Y23" i="17"/>
  <c r="AA22" i="17"/>
  <c r="Z22" i="17"/>
  <c r="Y22" i="17"/>
  <c r="AA21" i="17"/>
  <c r="Z21" i="17"/>
  <c r="Y21" i="17"/>
  <c r="AA20" i="17"/>
  <c r="Z20" i="17"/>
  <c r="Y20" i="17"/>
  <c r="AA19" i="17"/>
  <c r="Z19" i="17"/>
  <c r="Y19" i="17"/>
  <c r="AA18" i="17"/>
  <c r="Z18" i="17"/>
  <c r="Y18" i="17"/>
  <c r="AA17" i="17"/>
  <c r="Z17" i="17"/>
  <c r="Y17" i="17"/>
  <c r="AA16" i="17"/>
  <c r="Z16" i="17"/>
  <c r="Y16" i="17"/>
  <c r="AA15" i="17"/>
  <c r="Z15" i="17"/>
  <c r="Y15" i="17"/>
  <c r="AA14" i="17"/>
  <c r="Z14" i="17"/>
  <c r="Y14" i="17"/>
  <c r="AA13" i="17"/>
  <c r="Z13" i="17"/>
  <c r="Y13" i="17"/>
  <c r="AA12" i="17"/>
  <c r="Z12" i="17"/>
  <c r="Y12" i="17"/>
  <c r="AA11" i="17"/>
  <c r="Z11" i="17"/>
  <c r="Y11" i="17"/>
  <c r="AA10" i="17"/>
  <c r="Z10" i="17"/>
  <c r="Y10" i="17"/>
  <c r="AA9" i="17"/>
  <c r="Z9" i="17"/>
  <c r="Y9" i="17"/>
  <c r="AA8" i="17"/>
  <c r="Z8" i="17"/>
  <c r="Y8" i="17"/>
  <c r="AA7" i="17"/>
  <c r="Z7" i="17"/>
  <c r="Y7" i="17"/>
  <c r="AA6" i="17"/>
  <c r="Z6" i="17"/>
  <c r="Y6" i="17"/>
  <c r="AA5" i="17"/>
  <c r="Z5" i="17"/>
  <c r="Y5" i="17"/>
  <c r="AA4" i="17"/>
  <c r="Z4" i="17"/>
  <c r="Y4" i="17"/>
  <c r="AA3" i="17"/>
  <c r="Z3" i="17"/>
  <c r="Y3" i="17"/>
  <c r="AA31" i="18"/>
  <c r="Z31" i="18"/>
  <c r="Y31" i="18"/>
  <c r="AA2" i="18"/>
  <c r="Z2" i="18"/>
  <c r="Y2" i="18"/>
  <c r="AA30" i="18"/>
  <c r="Z30" i="18"/>
  <c r="Y30" i="18"/>
  <c r="AA29" i="18"/>
  <c r="Z29" i="18"/>
  <c r="Y29" i="18"/>
  <c r="AA28" i="18"/>
  <c r="Z28" i="18"/>
  <c r="Y28" i="18"/>
  <c r="AA27" i="18"/>
  <c r="Z27" i="18"/>
  <c r="Y27" i="18"/>
  <c r="AA26" i="18"/>
  <c r="Z26" i="18"/>
  <c r="Y26" i="18"/>
  <c r="AA25" i="18"/>
  <c r="Z25" i="18"/>
  <c r="Y25" i="18"/>
  <c r="AA24" i="18"/>
  <c r="Z24" i="18"/>
  <c r="Y24" i="18"/>
  <c r="AA23" i="18"/>
  <c r="Z23" i="18"/>
  <c r="Y23" i="18"/>
  <c r="AA22" i="18"/>
  <c r="Z22" i="18"/>
  <c r="Y22" i="18"/>
  <c r="AA21" i="18"/>
  <c r="Z21" i="18"/>
  <c r="Y21" i="18"/>
  <c r="AA20" i="18"/>
  <c r="Z20" i="18"/>
  <c r="Y20" i="18"/>
  <c r="AA19" i="18"/>
  <c r="Z19" i="18"/>
  <c r="Y19" i="18"/>
  <c r="AA18" i="18"/>
  <c r="Z18" i="18"/>
  <c r="Y18" i="18"/>
  <c r="AA17" i="18"/>
  <c r="Z17" i="18"/>
  <c r="Y17" i="18"/>
  <c r="AA16" i="18"/>
  <c r="Z16" i="18"/>
  <c r="Y16" i="18"/>
  <c r="AA15" i="18"/>
  <c r="Z15" i="18"/>
  <c r="Y15" i="18"/>
  <c r="AA14" i="18"/>
  <c r="Z14" i="18"/>
  <c r="Y14" i="18"/>
  <c r="AA13" i="18"/>
  <c r="Z13" i="18"/>
  <c r="Y13" i="18"/>
  <c r="AA12" i="18"/>
  <c r="Z12" i="18"/>
  <c r="Y12" i="18"/>
  <c r="AA11" i="18"/>
  <c r="Z11" i="18"/>
  <c r="Y11" i="18"/>
  <c r="AA10" i="18"/>
  <c r="Z10" i="18"/>
  <c r="Y10" i="18"/>
  <c r="AA9" i="18"/>
  <c r="Z9" i="18"/>
  <c r="Y9" i="18"/>
  <c r="AA8" i="18"/>
  <c r="Z8" i="18"/>
  <c r="Y8" i="18"/>
  <c r="AA7" i="18"/>
  <c r="Z7" i="18"/>
  <c r="Y7" i="18"/>
  <c r="AA6" i="18"/>
  <c r="Z6" i="18"/>
  <c r="Y6" i="18"/>
  <c r="AA5" i="18"/>
  <c r="Z5" i="18"/>
  <c r="Y5" i="18"/>
  <c r="AA4" i="18"/>
  <c r="Z4" i="18"/>
  <c r="Y4" i="18"/>
  <c r="AA3" i="18"/>
  <c r="Z3" i="18"/>
  <c r="Y3" i="18"/>
  <c r="AA46" i="19"/>
  <c r="Z46" i="19"/>
  <c r="Y46" i="19"/>
  <c r="AA2" i="19"/>
  <c r="Z2" i="19"/>
  <c r="Y2" i="19"/>
  <c r="AA45" i="19"/>
  <c r="Z45" i="19"/>
  <c r="Y45" i="19"/>
  <c r="AA44" i="19"/>
  <c r="Z44" i="19"/>
  <c r="Y44" i="19"/>
  <c r="AA43" i="19"/>
  <c r="Z43" i="19"/>
  <c r="Y43" i="19"/>
  <c r="AA42" i="19"/>
  <c r="Z42" i="19"/>
  <c r="Y42" i="19"/>
  <c r="AA41" i="19"/>
  <c r="Z41" i="19"/>
  <c r="Y41" i="19"/>
  <c r="AA40" i="19"/>
  <c r="Z40" i="19"/>
  <c r="Y40" i="19"/>
  <c r="AA39" i="19"/>
  <c r="Z39" i="19"/>
  <c r="Y39" i="19"/>
  <c r="AA38" i="19"/>
  <c r="Z38" i="19"/>
  <c r="Y38" i="19"/>
  <c r="AA37" i="19"/>
  <c r="Z37" i="19"/>
  <c r="Y37" i="19"/>
  <c r="AA36" i="19"/>
  <c r="Z36" i="19"/>
  <c r="Y36" i="19"/>
  <c r="AA35" i="19"/>
  <c r="Z35" i="19"/>
  <c r="Y35" i="19"/>
  <c r="AA34" i="19"/>
  <c r="Z34" i="19"/>
  <c r="Y34" i="19"/>
  <c r="AA33" i="19"/>
  <c r="Z33" i="19"/>
  <c r="Y33" i="19"/>
  <c r="AA32" i="19"/>
  <c r="Z32" i="19"/>
  <c r="Y32" i="19"/>
  <c r="AA31" i="19"/>
  <c r="Z31" i="19"/>
  <c r="Y31" i="19"/>
  <c r="AA30" i="19"/>
  <c r="Z30" i="19"/>
  <c r="Y30" i="19"/>
  <c r="AA29" i="19"/>
  <c r="Z29" i="19"/>
  <c r="Y29" i="19"/>
  <c r="AA28" i="19"/>
  <c r="Z28" i="19"/>
  <c r="Y28" i="19"/>
  <c r="AA27" i="19"/>
  <c r="Z27" i="19"/>
  <c r="Y27" i="19"/>
  <c r="AA26" i="19"/>
  <c r="Z26" i="19"/>
  <c r="Y26" i="19"/>
  <c r="AA25" i="19"/>
  <c r="Z25" i="19"/>
  <c r="Y25" i="19"/>
  <c r="AA24" i="19"/>
  <c r="Z24" i="19"/>
  <c r="Y24" i="19"/>
  <c r="AA23" i="19"/>
  <c r="Z23" i="19"/>
  <c r="Y23" i="19"/>
  <c r="AA22" i="19"/>
  <c r="Z22" i="19"/>
  <c r="Y22" i="19"/>
  <c r="AA21" i="19"/>
  <c r="Z21" i="19"/>
  <c r="Y21" i="19"/>
  <c r="AA20" i="19"/>
  <c r="Z20" i="19"/>
  <c r="Y20" i="19"/>
  <c r="AA19" i="19"/>
  <c r="Z19" i="19"/>
  <c r="Y19" i="19"/>
  <c r="AA18" i="19"/>
  <c r="Z18" i="19"/>
  <c r="Y18" i="19"/>
  <c r="AA17" i="19"/>
  <c r="Z17" i="19"/>
  <c r="Y17" i="19"/>
  <c r="AA16" i="19"/>
  <c r="Z16" i="19"/>
  <c r="Y16" i="19"/>
  <c r="AA15" i="19"/>
  <c r="Z15" i="19"/>
  <c r="Y15" i="19"/>
  <c r="AA14" i="19"/>
  <c r="Z14" i="19"/>
  <c r="Y14" i="19"/>
  <c r="AA13" i="19"/>
  <c r="Z13" i="19"/>
  <c r="Y13" i="19"/>
  <c r="AA12" i="19"/>
  <c r="Z12" i="19"/>
  <c r="Y12" i="19"/>
  <c r="AA11" i="19"/>
  <c r="Z11" i="19"/>
  <c r="Y11" i="19"/>
  <c r="AA10" i="19"/>
  <c r="Z10" i="19"/>
  <c r="Y10" i="19"/>
  <c r="AA9" i="19"/>
  <c r="Z9" i="19"/>
  <c r="Y9" i="19"/>
  <c r="AA8" i="19"/>
  <c r="Z8" i="19"/>
  <c r="Y8" i="19"/>
  <c r="AA7" i="19"/>
  <c r="Z7" i="19"/>
  <c r="Y7" i="19"/>
  <c r="AA6" i="19"/>
  <c r="Z6" i="19"/>
  <c r="Y6" i="19"/>
  <c r="AA5" i="19"/>
  <c r="Z5" i="19"/>
  <c r="Y5" i="19"/>
  <c r="AA4" i="19"/>
  <c r="Z4" i="19"/>
  <c r="Y4" i="19"/>
  <c r="AA3" i="19"/>
  <c r="Z3" i="19"/>
  <c r="Y3" i="19"/>
  <c r="AA31" i="20"/>
  <c r="Z31" i="20"/>
  <c r="Y31" i="20"/>
  <c r="AA2" i="20"/>
  <c r="Z2" i="20"/>
  <c r="Y2" i="20"/>
  <c r="AA30" i="20"/>
  <c r="Z30" i="20"/>
  <c r="Y30" i="20"/>
  <c r="AA29" i="20"/>
  <c r="Z29" i="20"/>
  <c r="Y29" i="20"/>
  <c r="AA28" i="20"/>
  <c r="Z28" i="20"/>
  <c r="Y28" i="20"/>
  <c r="AA27" i="20"/>
  <c r="Z27" i="20"/>
  <c r="Y27" i="20"/>
  <c r="AA26" i="20"/>
  <c r="Z26" i="20"/>
  <c r="Y26" i="20"/>
  <c r="AA25" i="20"/>
  <c r="Z25" i="20"/>
  <c r="Y25" i="20"/>
  <c r="AA24" i="20"/>
  <c r="Z24" i="20"/>
  <c r="Y24" i="20"/>
  <c r="AA23" i="20"/>
  <c r="Z23" i="20"/>
  <c r="Y23" i="20"/>
  <c r="AA22" i="20"/>
  <c r="Z22" i="20"/>
  <c r="Y22" i="20"/>
  <c r="AA21" i="20"/>
  <c r="Z21" i="20"/>
  <c r="Y21" i="20"/>
  <c r="AA20" i="20"/>
  <c r="Z20" i="20"/>
  <c r="Y20" i="20"/>
  <c r="AA19" i="20"/>
  <c r="Z19" i="20"/>
  <c r="Y19" i="20"/>
  <c r="AA18" i="20"/>
  <c r="Z18" i="20"/>
  <c r="Y18" i="20"/>
  <c r="AA17" i="20"/>
  <c r="Z17" i="20"/>
  <c r="Y17" i="20"/>
  <c r="AA16" i="20"/>
  <c r="Z16" i="20"/>
  <c r="Y16" i="20"/>
  <c r="AA15" i="20"/>
  <c r="Z15" i="20"/>
  <c r="Y15" i="20"/>
  <c r="AA14" i="20"/>
  <c r="Z14" i="20"/>
  <c r="Y14" i="20"/>
  <c r="AA13" i="20"/>
  <c r="Z13" i="20"/>
  <c r="Y13" i="20"/>
  <c r="AA12" i="20"/>
  <c r="Z12" i="20"/>
  <c r="Y12" i="20"/>
  <c r="AA11" i="20"/>
  <c r="Z11" i="20"/>
  <c r="Y11" i="20"/>
  <c r="AA10" i="20"/>
  <c r="Z10" i="20"/>
  <c r="Y10" i="20"/>
  <c r="AA9" i="20"/>
  <c r="Z9" i="20"/>
  <c r="Y9" i="20"/>
  <c r="AA8" i="20"/>
  <c r="Z8" i="20"/>
  <c r="Y8" i="20"/>
  <c r="AA7" i="20"/>
  <c r="Z7" i="20"/>
  <c r="Y7" i="20"/>
  <c r="AA6" i="20"/>
  <c r="Z6" i="20"/>
  <c r="Y6" i="20"/>
  <c r="AA5" i="20"/>
  <c r="Z5" i="20"/>
  <c r="Y5" i="20"/>
  <c r="AA4" i="20"/>
  <c r="Z4" i="20"/>
  <c r="Y4" i="20"/>
  <c r="AA3" i="20"/>
  <c r="Z3" i="20"/>
  <c r="Y3" i="20"/>
  <c r="AB3" i="20" l="1"/>
  <c r="D3" i="20" s="1"/>
  <c r="AB4" i="20"/>
  <c r="D4" i="20" s="1"/>
  <c r="AB5" i="20"/>
  <c r="D5" i="20" s="1"/>
  <c r="AB6" i="20"/>
  <c r="D6" i="20" s="1"/>
  <c r="AB7" i="20"/>
  <c r="D7" i="20" s="1"/>
  <c r="AB8" i="20"/>
  <c r="D8" i="20" s="1"/>
  <c r="AB9" i="20"/>
  <c r="D9" i="20" s="1"/>
  <c r="AB10" i="20"/>
  <c r="D10" i="20" s="1"/>
  <c r="AB11" i="20"/>
  <c r="D11" i="20" s="1"/>
  <c r="AB12" i="20"/>
  <c r="D12" i="20" s="1"/>
  <c r="AB13" i="20"/>
  <c r="D13" i="20" s="1"/>
  <c r="AB14" i="20"/>
  <c r="D14" i="20" s="1"/>
  <c r="AB15" i="20"/>
  <c r="D15" i="20" s="1"/>
  <c r="AB16" i="20"/>
  <c r="D16" i="20" s="1"/>
  <c r="AB17" i="20"/>
  <c r="D17" i="20" s="1"/>
  <c r="AB18" i="20"/>
  <c r="D18" i="20" s="1"/>
  <c r="AB19" i="20"/>
  <c r="D19" i="20" s="1"/>
  <c r="AB20" i="20"/>
  <c r="D20" i="20" s="1"/>
  <c r="AB21" i="20"/>
  <c r="D21" i="20" s="1"/>
  <c r="AB22" i="20"/>
  <c r="D22" i="20" s="1"/>
  <c r="AB23" i="20"/>
  <c r="D23" i="20" s="1"/>
  <c r="AB24" i="20"/>
  <c r="D24" i="20" s="1"/>
  <c r="AB25" i="20"/>
  <c r="D25" i="20" s="1"/>
  <c r="AB26" i="20"/>
  <c r="D26" i="20" s="1"/>
  <c r="AB27" i="20"/>
  <c r="D27" i="20" s="1"/>
  <c r="AB28" i="20"/>
  <c r="D28" i="20" s="1"/>
  <c r="AB29" i="20"/>
  <c r="D29" i="20" s="1"/>
  <c r="AB30" i="20"/>
  <c r="D30" i="20" s="1"/>
  <c r="AB2" i="20"/>
  <c r="AB31" i="20"/>
  <c r="D31" i="20" s="1"/>
  <c r="AB3" i="19"/>
  <c r="D3" i="19" s="1"/>
  <c r="AB4" i="19"/>
  <c r="D4" i="19" s="1"/>
  <c r="AB5" i="19"/>
  <c r="D5" i="19" s="1"/>
  <c r="AB6" i="19"/>
  <c r="D6" i="19" s="1"/>
  <c r="AB7" i="19"/>
  <c r="D7" i="19" s="1"/>
  <c r="AB8" i="19"/>
  <c r="D8" i="19" s="1"/>
  <c r="AB9" i="19"/>
  <c r="D9" i="19" s="1"/>
  <c r="AB10" i="19"/>
  <c r="D10" i="19" s="1"/>
  <c r="AB11" i="19"/>
  <c r="D11" i="19" s="1"/>
  <c r="AB12" i="19"/>
  <c r="D12" i="19" s="1"/>
  <c r="AB13" i="19"/>
  <c r="D13" i="19" s="1"/>
  <c r="AB14" i="19"/>
  <c r="D14" i="19" s="1"/>
  <c r="AB15" i="19"/>
  <c r="D15" i="19" s="1"/>
  <c r="AB16" i="19"/>
  <c r="D16" i="19" s="1"/>
  <c r="AB17" i="19"/>
  <c r="D17" i="19" s="1"/>
  <c r="AB18" i="19"/>
  <c r="D18" i="19" s="1"/>
  <c r="AB19" i="19"/>
  <c r="D19" i="19" s="1"/>
  <c r="AB20" i="19"/>
  <c r="D20" i="19" s="1"/>
  <c r="AB21" i="19"/>
  <c r="D21" i="19" s="1"/>
  <c r="AB22" i="19"/>
  <c r="D22" i="19" s="1"/>
  <c r="AB23" i="19"/>
  <c r="D23" i="19" s="1"/>
  <c r="AB24" i="19"/>
  <c r="D24" i="19" s="1"/>
  <c r="AB25" i="19"/>
  <c r="D25" i="19" s="1"/>
  <c r="AB26" i="19"/>
  <c r="D26" i="19" s="1"/>
  <c r="AB27" i="19"/>
  <c r="D27" i="19" s="1"/>
  <c r="AB28" i="19"/>
  <c r="D28" i="19" s="1"/>
  <c r="AB29" i="19"/>
  <c r="D29" i="19" s="1"/>
  <c r="AB30" i="19"/>
  <c r="D30" i="19" s="1"/>
  <c r="AB31" i="19"/>
  <c r="D31" i="19" s="1"/>
  <c r="AB32" i="19"/>
  <c r="D32" i="19" s="1"/>
  <c r="AB33" i="19"/>
  <c r="D33" i="19" s="1"/>
  <c r="AB34" i="19"/>
  <c r="D34" i="19" s="1"/>
  <c r="AB35" i="19"/>
  <c r="D35" i="19" s="1"/>
  <c r="AB36" i="19"/>
  <c r="D36" i="19" s="1"/>
  <c r="AB37" i="19"/>
  <c r="D37" i="19" s="1"/>
  <c r="AB38" i="19"/>
  <c r="D38" i="19" s="1"/>
  <c r="AB39" i="19"/>
  <c r="D39" i="19" s="1"/>
  <c r="AB40" i="19"/>
  <c r="D40" i="19" s="1"/>
  <c r="AB41" i="19"/>
  <c r="D41" i="19" s="1"/>
  <c r="AB42" i="19"/>
  <c r="D42" i="19" s="1"/>
  <c r="AB43" i="19"/>
  <c r="D43" i="19" s="1"/>
  <c r="AB44" i="19"/>
  <c r="D44" i="19" s="1"/>
  <c r="AB45" i="19"/>
  <c r="D45" i="19" s="1"/>
  <c r="AB2" i="19"/>
  <c r="AB46" i="19"/>
  <c r="D46" i="19" s="1"/>
  <c r="AB3" i="18"/>
  <c r="D3" i="18" s="1"/>
  <c r="AB4" i="18"/>
  <c r="D4" i="18" s="1"/>
  <c r="AB5" i="18"/>
  <c r="D5" i="18" s="1"/>
  <c r="AB6" i="18"/>
  <c r="D6" i="18" s="1"/>
  <c r="AB7" i="18"/>
  <c r="D7" i="18" s="1"/>
  <c r="AB8" i="18"/>
  <c r="D8" i="18" s="1"/>
  <c r="AB9" i="18"/>
  <c r="D9" i="18" s="1"/>
  <c r="AB10" i="18"/>
  <c r="D10" i="18" s="1"/>
  <c r="AB11" i="18"/>
  <c r="D11" i="18" s="1"/>
  <c r="AB12" i="18"/>
  <c r="D12" i="18" s="1"/>
  <c r="AB13" i="18"/>
  <c r="D13" i="18" s="1"/>
  <c r="AB14" i="18"/>
  <c r="D14" i="18" s="1"/>
  <c r="AB15" i="18"/>
  <c r="D15" i="18" s="1"/>
  <c r="AB16" i="18"/>
  <c r="D16" i="18" s="1"/>
  <c r="AB17" i="18"/>
  <c r="D17" i="18" s="1"/>
  <c r="AB18" i="18"/>
  <c r="D18" i="18" s="1"/>
  <c r="AB19" i="18"/>
  <c r="D19" i="18" s="1"/>
  <c r="AB20" i="18"/>
  <c r="D20" i="18" s="1"/>
  <c r="AB21" i="18"/>
  <c r="D21" i="18" s="1"/>
  <c r="AB22" i="18"/>
  <c r="D22" i="18" s="1"/>
  <c r="AB23" i="18"/>
  <c r="D23" i="18" s="1"/>
  <c r="AB24" i="18"/>
  <c r="D24" i="18" s="1"/>
  <c r="AB25" i="18"/>
  <c r="D25" i="18" s="1"/>
  <c r="AB26" i="18"/>
  <c r="D26" i="18" s="1"/>
  <c r="AB27" i="18"/>
  <c r="D27" i="18" s="1"/>
  <c r="AB28" i="18"/>
  <c r="D28" i="18" s="1"/>
  <c r="AB29" i="18"/>
  <c r="D29" i="18" s="1"/>
  <c r="AB30" i="18"/>
  <c r="D30" i="18" s="1"/>
  <c r="AB2" i="18"/>
  <c r="AB31" i="18"/>
  <c r="D31" i="18" s="1"/>
  <c r="AB3" i="17"/>
  <c r="D3" i="17" s="1"/>
  <c r="AB4" i="17"/>
  <c r="D4" i="17" s="1"/>
  <c r="AB5" i="17"/>
  <c r="D5" i="17" s="1"/>
  <c r="AB6" i="17"/>
  <c r="D6" i="17" s="1"/>
  <c r="AB7" i="17"/>
  <c r="D7" i="17" s="1"/>
  <c r="AB8" i="17"/>
  <c r="D8" i="17" s="1"/>
  <c r="AB9" i="17"/>
  <c r="D9" i="17" s="1"/>
  <c r="AB10" i="17"/>
  <c r="D10" i="17" s="1"/>
  <c r="AB11" i="17"/>
  <c r="D11" i="17" s="1"/>
  <c r="AB12" i="17"/>
  <c r="D12" i="17" s="1"/>
  <c r="AB13" i="17"/>
  <c r="D13" i="17" s="1"/>
  <c r="AB14" i="17"/>
  <c r="D14" i="17" s="1"/>
  <c r="AB15" i="17"/>
  <c r="D15" i="17" s="1"/>
  <c r="AB16" i="17"/>
  <c r="D16" i="17" s="1"/>
  <c r="AB17" i="17"/>
  <c r="D17" i="17" s="1"/>
  <c r="AB18" i="17"/>
  <c r="D18" i="17" s="1"/>
  <c r="AB19" i="17"/>
  <c r="D19" i="17" s="1"/>
  <c r="AB20" i="17"/>
  <c r="D20" i="17" s="1"/>
  <c r="AB21" i="17"/>
  <c r="D21" i="17" s="1"/>
  <c r="AB22" i="17"/>
  <c r="D22" i="17" s="1"/>
  <c r="AB23" i="17"/>
  <c r="D23" i="17" s="1"/>
  <c r="AB24" i="17"/>
  <c r="D24" i="17" s="1"/>
  <c r="AB25" i="17"/>
  <c r="D25" i="17" s="1"/>
  <c r="AB26" i="17"/>
  <c r="D26" i="17" s="1"/>
  <c r="AB27" i="17"/>
  <c r="D27" i="17" s="1"/>
  <c r="AB28" i="17"/>
  <c r="D28" i="17" s="1"/>
  <c r="AB29" i="17"/>
  <c r="D29" i="17" s="1"/>
  <c r="AB30" i="17"/>
  <c r="D30" i="17" s="1"/>
  <c r="AB31" i="17"/>
  <c r="D31" i="17" s="1"/>
  <c r="AB32" i="17"/>
  <c r="D32" i="17" s="1"/>
  <c r="AB33" i="17"/>
  <c r="D33" i="17" s="1"/>
  <c r="AB34" i="17"/>
  <c r="D34" i="17" s="1"/>
  <c r="AB35" i="17"/>
  <c r="D35" i="17" s="1"/>
  <c r="AB36" i="17"/>
  <c r="D36" i="17" s="1"/>
  <c r="AB37" i="17"/>
  <c r="D37" i="17" s="1"/>
  <c r="AB38" i="17"/>
  <c r="D38" i="17" s="1"/>
  <c r="AB39" i="17"/>
  <c r="D39" i="17" s="1"/>
  <c r="AB40" i="17"/>
  <c r="D40" i="17" s="1"/>
  <c r="AB41" i="17"/>
  <c r="D41" i="17" s="1"/>
  <c r="AB42" i="17"/>
  <c r="D42" i="17" s="1"/>
  <c r="AB43" i="17"/>
  <c r="D43" i="17" s="1"/>
  <c r="AB44" i="17"/>
  <c r="D44" i="17" s="1"/>
  <c r="AB45" i="17"/>
  <c r="D45" i="17" s="1"/>
  <c r="AB2" i="17"/>
  <c r="AB46" i="17"/>
  <c r="D46" i="17" s="1"/>
  <c r="AB3" i="16"/>
  <c r="D3" i="16" s="1"/>
  <c r="AB4" i="16"/>
  <c r="D4" i="16" s="1"/>
  <c r="AB5" i="16"/>
  <c r="D5" i="16" s="1"/>
  <c r="AB6" i="16"/>
  <c r="D6" i="16" s="1"/>
  <c r="AB7" i="16"/>
  <c r="D7" i="16" s="1"/>
  <c r="AB8" i="16"/>
  <c r="D8" i="16" s="1"/>
  <c r="AB9" i="16"/>
  <c r="D9" i="16" s="1"/>
  <c r="AB10" i="16"/>
  <c r="D10" i="16" s="1"/>
  <c r="AB11" i="16"/>
  <c r="D11" i="16" s="1"/>
  <c r="AB12" i="16"/>
  <c r="D12" i="16" s="1"/>
  <c r="AB13" i="16"/>
  <c r="D13" i="16" s="1"/>
  <c r="AB14" i="16"/>
  <c r="D14" i="16" s="1"/>
  <c r="AB15" i="16"/>
  <c r="D15" i="16" s="1"/>
  <c r="AB16" i="16"/>
  <c r="D16" i="16" s="1"/>
  <c r="AB17" i="16"/>
  <c r="D17" i="16" s="1"/>
  <c r="AB18" i="16"/>
  <c r="D18" i="16" s="1"/>
  <c r="AB19" i="16"/>
  <c r="D19" i="16" s="1"/>
  <c r="AB20" i="16"/>
  <c r="D20" i="16" s="1"/>
  <c r="AB21" i="16"/>
  <c r="D21" i="16" s="1"/>
  <c r="AB22" i="16"/>
  <c r="D22" i="16" s="1"/>
  <c r="AB23" i="16"/>
  <c r="D23" i="16" s="1"/>
  <c r="AB24" i="16"/>
  <c r="D24" i="16" s="1"/>
  <c r="AB25" i="16"/>
  <c r="D25" i="16" s="1"/>
  <c r="AB26" i="16"/>
  <c r="D26" i="16" s="1"/>
  <c r="AB27" i="16"/>
  <c r="D27" i="16" s="1"/>
  <c r="AB28" i="16"/>
  <c r="D28" i="16" s="1"/>
  <c r="AB29" i="16"/>
  <c r="D29" i="16" s="1"/>
  <c r="AB30" i="16"/>
  <c r="D30" i="16" s="1"/>
  <c r="AB31" i="16"/>
  <c r="D31" i="16" s="1"/>
  <c r="AB32" i="16"/>
  <c r="D32" i="16" s="1"/>
  <c r="AB33" i="16"/>
  <c r="D33" i="16" s="1"/>
  <c r="AB34" i="16"/>
  <c r="D34" i="16" s="1"/>
  <c r="AB35" i="16"/>
  <c r="D35" i="16" s="1"/>
  <c r="AB36" i="16"/>
  <c r="D36" i="16" s="1"/>
  <c r="AB37" i="16"/>
  <c r="D37" i="16" s="1"/>
  <c r="AB38" i="16"/>
  <c r="D38" i="16" s="1"/>
  <c r="AB39" i="16"/>
  <c r="D39" i="16" s="1"/>
  <c r="AB40" i="16"/>
  <c r="D40" i="16" s="1"/>
  <c r="AB41" i="16"/>
  <c r="D41" i="16" s="1"/>
  <c r="AB42" i="16"/>
  <c r="D42" i="16" s="1"/>
  <c r="AB43" i="16"/>
  <c r="D43" i="16" s="1"/>
  <c r="AB44" i="16"/>
  <c r="D44" i="16" s="1"/>
  <c r="AB45" i="16"/>
  <c r="D45" i="16" s="1"/>
  <c r="AB46" i="16"/>
  <c r="D46" i="16" s="1"/>
  <c r="AB47" i="16"/>
  <c r="D47" i="16" s="1"/>
  <c r="AB48" i="16"/>
  <c r="D48" i="16" s="1"/>
  <c r="AB49" i="16"/>
  <c r="D49" i="16" s="1"/>
  <c r="AB50" i="16"/>
  <c r="D50" i="16" s="1"/>
  <c r="AB2" i="16"/>
  <c r="AB51" i="16"/>
  <c r="D51" i="16" s="1"/>
  <c r="AB3" i="15"/>
  <c r="D3" i="15" s="1"/>
  <c r="AB4" i="15"/>
  <c r="D4" i="15" s="1"/>
  <c r="AB5" i="15"/>
  <c r="D5" i="15" s="1"/>
  <c r="AB6" i="15"/>
  <c r="D6" i="15" s="1"/>
  <c r="AB7" i="15"/>
  <c r="D7" i="15" s="1"/>
  <c r="AB8" i="15"/>
  <c r="D8" i="15" s="1"/>
  <c r="AB9" i="15"/>
  <c r="D9" i="15" s="1"/>
  <c r="AB10" i="15"/>
  <c r="D10" i="15" s="1"/>
  <c r="AB11" i="15"/>
  <c r="D11" i="15" s="1"/>
  <c r="AB12" i="15"/>
  <c r="D12" i="15" s="1"/>
  <c r="AB13" i="15"/>
  <c r="D13" i="15" s="1"/>
  <c r="AB14" i="15"/>
  <c r="D14" i="15" s="1"/>
  <c r="AB15" i="15"/>
  <c r="D15" i="15" s="1"/>
  <c r="AB16" i="15"/>
  <c r="D16" i="15" s="1"/>
  <c r="AB17" i="15"/>
  <c r="D17" i="15" s="1"/>
  <c r="AB18" i="15"/>
  <c r="D18" i="15" s="1"/>
  <c r="AB19" i="15"/>
  <c r="D19" i="15" s="1"/>
  <c r="AB20" i="15"/>
  <c r="D20" i="15" s="1"/>
  <c r="AB21" i="15"/>
  <c r="D21" i="15" s="1"/>
  <c r="AB22" i="15"/>
  <c r="D22" i="15" s="1"/>
  <c r="AB23" i="15"/>
  <c r="D23" i="15" s="1"/>
  <c r="AB24" i="15"/>
  <c r="D24" i="15" s="1"/>
  <c r="AB25" i="15"/>
  <c r="D25" i="15" s="1"/>
  <c r="AB26" i="15"/>
  <c r="D26" i="15" s="1"/>
  <c r="AB27" i="15"/>
  <c r="D27" i="15" s="1"/>
  <c r="AB28" i="15"/>
  <c r="D28" i="15" s="1"/>
  <c r="AB29" i="15"/>
  <c r="D29" i="15" s="1"/>
  <c r="AB30" i="15"/>
  <c r="D30" i="15" s="1"/>
  <c r="AB2" i="15"/>
  <c r="AB31" i="15"/>
  <c r="D31" i="15" s="1"/>
  <c r="AB3" i="14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9" i="14"/>
  <c r="D9" i="14" s="1"/>
  <c r="AB10" i="14"/>
  <c r="D10" i="14" s="1"/>
  <c r="AB11" i="14"/>
  <c r="D11" i="14" s="1"/>
  <c r="AB12" i="14"/>
  <c r="D12" i="14" s="1"/>
  <c r="AB13" i="14"/>
  <c r="D13" i="14" s="1"/>
  <c r="AB14" i="14"/>
  <c r="D14" i="14" s="1"/>
  <c r="AB15" i="14"/>
  <c r="D15" i="14" s="1"/>
  <c r="AB16" i="14"/>
  <c r="D16" i="14" s="1"/>
  <c r="AB17" i="14"/>
  <c r="D17" i="14" s="1"/>
  <c r="AB18" i="14"/>
  <c r="D18" i="14" s="1"/>
  <c r="AB19" i="14"/>
  <c r="D19" i="14" s="1"/>
  <c r="AB20" i="14"/>
  <c r="D20" i="14" s="1"/>
  <c r="AB21" i="14"/>
  <c r="D21" i="14" s="1"/>
  <c r="AB22" i="14"/>
  <c r="D22" i="14" s="1"/>
  <c r="AB23" i="14"/>
  <c r="D23" i="14" s="1"/>
  <c r="AB24" i="14"/>
  <c r="D24" i="14" s="1"/>
  <c r="AB25" i="14"/>
  <c r="D25" i="14" s="1"/>
  <c r="AB26" i="14"/>
  <c r="D26" i="14" s="1"/>
  <c r="AB27" i="14"/>
  <c r="D27" i="14" s="1"/>
  <c r="AB28" i="14"/>
  <c r="D28" i="14" s="1"/>
  <c r="AB29" i="14"/>
  <c r="D29" i="14" s="1"/>
  <c r="AB30" i="14"/>
  <c r="D30" i="14" s="1"/>
  <c r="AB31" i="14"/>
  <c r="D31" i="14" s="1"/>
  <c r="AB32" i="14"/>
  <c r="D32" i="14" s="1"/>
  <c r="AB33" i="14"/>
  <c r="D33" i="14" s="1"/>
  <c r="AB34" i="14"/>
  <c r="D34" i="14" s="1"/>
  <c r="AB35" i="14"/>
  <c r="D35" i="14" s="1"/>
  <c r="AB36" i="14"/>
  <c r="D36" i="14" s="1"/>
  <c r="AB37" i="14"/>
  <c r="D37" i="14" s="1"/>
  <c r="AB38" i="14"/>
  <c r="D38" i="14" s="1"/>
  <c r="AB39" i="14"/>
  <c r="D39" i="14" s="1"/>
  <c r="AB40" i="14"/>
  <c r="D40" i="14" s="1"/>
  <c r="AB41" i="14"/>
  <c r="D41" i="14" s="1"/>
  <c r="AB42" i="14"/>
  <c r="D42" i="14" s="1"/>
  <c r="AB43" i="14"/>
  <c r="D43" i="14" s="1"/>
  <c r="AB44" i="14"/>
  <c r="D44" i="14" s="1"/>
  <c r="AB45" i="14"/>
  <c r="D45" i="14" s="1"/>
  <c r="AB2" i="14"/>
  <c r="AB46" i="14"/>
  <c r="D46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12" i="13"/>
  <c r="D12" i="13" s="1"/>
  <c r="AB13" i="13"/>
  <c r="D13" i="13" s="1"/>
  <c r="AB14" i="13"/>
  <c r="D14" i="13" s="1"/>
  <c r="AB15" i="13"/>
  <c r="D15" i="13" s="1"/>
  <c r="AB16" i="13"/>
  <c r="D16" i="13" s="1"/>
  <c r="AB17" i="13"/>
  <c r="D17" i="13" s="1"/>
  <c r="AB18" i="13"/>
  <c r="D18" i="13" s="1"/>
  <c r="AB19" i="13"/>
  <c r="D19" i="13" s="1"/>
  <c r="AB20" i="13"/>
  <c r="D20" i="13" s="1"/>
  <c r="AB21" i="13"/>
  <c r="D21" i="13" s="1"/>
  <c r="AB22" i="13"/>
  <c r="D22" i="13" s="1"/>
  <c r="AB23" i="13"/>
  <c r="D23" i="13" s="1"/>
  <c r="AB24" i="13"/>
  <c r="D24" i="13" s="1"/>
  <c r="AB25" i="13"/>
  <c r="D25" i="13" s="1"/>
  <c r="AB26" i="13"/>
  <c r="D26" i="13" s="1"/>
  <c r="AB27" i="13"/>
  <c r="D27" i="13" s="1"/>
  <c r="AB28" i="13"/>
  <c r="D28" i="13" s="1"/>
  <c r="AB29" i="13"/>
  <c r="D29" i="13" s="1"/>
  <c r="AB30" i="13"/>
  <c r="D30" i="13" s="1"/>
  <c r="AB31" i="13"/>
  <c r="D31" i="13" s="1"/>
  <c r="AB32" i="13"/>
  <c r="D32" i="13" s="1"/>
  <c r="AB33" i="13"/>
  <c r="D33" i="13" s="1"/>
  <c r="AB34" i="13"/>
  <c r="D34" i="13" s="1"/>
  <c r="AB35" i="13"/>
  <c r="D35" i="13" s="1"/>
  <c r="AB36" i="13"/>
  <c r="D36" i="13" s="1"/>
  <c r="AB37" i="13"/>
  <c r="D37" i="13" s="1"/>
  <c r="AB38" i="13"/>
  <c r="D38" i="13" s="1"/>
  <c r="AB39" i="13"/>
  <c r="D39" i="13" s="1"/>
  <c r="AB40" i="13"/>
  <c r="D40" i="13" s="1"/>
  <c r="AB41" i="13"/>
  <c r="D41" i="13" s="1"/>
  <c r="AB42" i="13"/>
  <c r="D42" i="13" s="1"/>
  <c r="AB43" i="13"/>
  <c r="D43" i="13" s="1"/>
  <c r="AB44" i="13"/>
  <c r="D44" i="13" s="1"/>
  <c r="AB45" i="13"/>
  <c r="D45" i="13" s="1"/>
  <c r="AB46" i="13"/>
  <c r="D46" i="13" s="1"/>
  <c r="AB47" i="13"/>
  <c r="D47" i="13" s="1"/>
  <c r="AB48" i="13"/>
  <c r="D48" i="13" s="1"/>
  <c r="AB49" i="13"/>
  <c r="D49" i="13" s="1"/>
  <c r="AB50" i="13"/>
  <c r="D50" i="13" s="1"/>
  <c r="AB2" i="13"/>
  <c r="AB51" i="13"/>
  <c r="D51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12" i="12"/>
  <c r="D12" i="12" s="1"/>
  <c r="AB13" i="12"/>
  <c r="D13" i="12" s="1"/>
  <c r="AB14" i="12"/>
  <c r="D14" i="12" s="1"/>
  <c r="AB15" i="12"/>
  <c r="D15" i="12" s="1"/>
  <c r="AB16" i="12"/>
  <c r="D16" i="12" s="1"/>
  <c r="AB17" i="12"/>
  <c r="D17" i="12" s="1"/>
  <c r="AB18" i="12"/>
  <c r="D18" i="12" s="1"/>
  <c r="AB19" i="12"/>
  <c r="D19" i="12" s="1"/>
  <c r="AB20" i="12"/>
  <c r="D20" i="12" s="1"/>
  <c r="AB21" i="12"/>
  <c r="D21" i="12" s="1"/>
  <c r="AB22" i="12"/>
  <c r="D22" i="12" s="1"/>
  <c r="AB23" i="12"/>
  <c r="D23" i="12" s="1"/>
  <c r="AB24" i="12"/>
  <c r="D24" i="12" s="1"/>
  <c r="AB25" i="12"/>
  <c r="D25" i="12" s="1"/>
  <c r="AB26" i="12"/>
  <c r="D26" i="12" s="1"/>
  <c r="AB27" i="12"/>
  <c r="D27" i="12" s="1"/>
  <c r="AB28" i="12"/>
  <c r="D28" i="12" s="1"/>
  <c r="AB29" i="12"/>
  <c r="D29" i="12" s="1"/>
  <c r="AB30" i="12"/>
  <c r="D30" i="12" s="1"/>
  <c r="AB2" i="12"/>
  <c r="AB31" i="12"/>
  <c r="D31" i="12" s="1"/>
  <c r="AB3" i="11"/>
  <c r="D3" i="11" s="1"/>
  <c r="AB4" i="11"/>
  <c r="D4" i="11" s="1"/>
  <c r="AB5" i="11"/>
  <c r="D5" i="11" s="1"/>
  <c r="AB6" i="11"/>
  <c r="D6" i="11" s="1"/>
  <c r="AB7" i="11"/>
  <c r="D7" i="11" s="1"/>
  <c r="AB8" i="11"/>
  <c r="D8" i="11" s="1"/>
  <c r="AB9" i="11"/>
  <c r="D9" i="11" s="1"/>
  <c r="AB10" i="11"/>
  <c r="D10" i="11" s="1"/>
  <c r="AB11" i="11"/>
  <c r="D11" i="11" s="1"/>
  <c r="AB12" i="11"/>
  <c r="D12" i="11" s="1"/>
  <c r="AB13" i="11"/>
  <c r="D13" i="11" s="1"/>
  <c r="AB14" i="11"/>
  <c r="D14" i="11" s="1"/>
  <c r="AB15" i="11"/>
  <c r="D15" i="11" s="1"/>
  <c r="AB16" i="11"/>
  <c r="D16" i="11" s="1"/>
  <c r="AB17" i="11"/>
  <c r="D17" i="11" s="1"/>
  <c r="AB18" i="11"/>
  <c r="D18" i="11" s="1"/>
  <c r="AB19" i="11"/>
  <c r="D19" i="11" s="1"/>
  <c r="AB20" i="11"/>
  <c r="D20" i="11" s="1"/>
  <c r="AB21" i="11"/>
  <c r="D21" i="11" s="1"/>
  <c r="AB22" i="11"/>
  <c r="D22" i="11" s="1"/>
  <c r="AB23" i="11"/>
  <c r="D23" i="11" s="1"/>
  <c r="AB24" i="11"/>
  <c r="D24" i="11" s="1"/>
  <c r="AB25" i="11"/>
  <c r="D25" i="11" s="1"/>
  <c r="AB26" i="11"/>
  <c r="D26" i="11" s="1"/>
  <c r="AB27" i="11"/>
  <c r="D27" i="11" s="1"/>
  <c r="AB28" i="11"/>
  <c r="D28" i="11" s="1"/>
  <c r="AB29" i="11"/>
  <c r="D29" i="11" s="1"/>
  <c r="AB30" i="11"/>
  <c r="D30" i="11" s="1"/>
  <c r="AB2" i="11"/>
  <c r="AB31" i="11"/>
  <c r="D31" i="11" s="1"/>
</calcChain>
</file>

<file path=xl/sharedStrings.xml><?xml version="1.0" encoding="utf-8"?>
<sst xmlns="http://schemas.openxmlformats.org/spreadsheetml/2006/main" count="1040" uniqueCount="293">
  <si>
    <t>017</t>
  </si>
  <si>
    <t>031A</t>
  </si>
  <si>
    <t>Primero Básico A</t>
  </si>
  <si>
    <t>CIENC031A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</si>
  <si>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</si>
  <si>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</si>
  <si>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</si>
  <si>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</si>
  <si>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</si>
  <si>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</si>
  <si>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</si>
  <si>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</si>
  <si>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</si>
  <si>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</si>
  <si>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</si>
  <si>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</si>
  <si>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</si>
  <si>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</si>
  <si>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</si>
  <si>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</si>
  <si>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</si>
  <si>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</si>
  <si>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</si>
  <si>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</si>
  <si>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 xml:space="preserve">Ciencias Naturales y Tecnología </t>
  </si>
  <si>
    <t>P1</t>
  </si>
  <si>
    <t>P2</t>
  </si>
  <si>
    <t>P3</t>
  </si>
  <si>
    <t>P4</t>
  </si>
  <si>
    <t>222011</t>
  </si>
  <si>
    <t>Alonzo Patzán , Franklyn Josue</t>
  </si>
  <si>
    <t>222091</t>
  </si>
  <si>
    <t>Ardiano Torres, Semaís Amiel Joa</t>
  </si>
  <si>
    <t>222066</t>
  </si>
  <si>
    <t>Barrientos Pérez, Oralia Anahely</t>
  </si>
  <si>
    <t>222053</t>
  </si>
  <si>
    <t>Bobadilla Reyes, Mia Abigail</t>
  </si>
  <si>
    <t>218099</t>
  </si>
  <si>
    <t>Calderón González, Brynner Jhadiel</t>
  </si>
  <si>
    <t>222007</t>
  </si>
  <si>
    <t xml:space="preserve">Coco Tzul, Sharon Estefanía </t>
  </si>
  <si>
    <t>222022</t>
  </si>
  <si>
    <t>Delgado García, Tatiana Paola</t>
  </si>
  <si>
    <t>222095</t>
  </si>
  <si>
    <t xml:space="preserve">Díaz De León , Angel José Xavier </t>
  </si>
  <si>
    <t>217095</t>
  </si>
  <si>
    <t>Enríquez Marroquín, Eddy Leopoldo</t>
  </si>
  <si>
    <t>217096</t>
  </si>
  <si>
    <t xml:space="preserve">Fajardo Molina,  Josabet Mariana </t>
  </si>
  <si>
    <t>222100</t>
  </si>
  <si>
    <t>Galan Granados, Yesly Alexandra</t>
  </si>
  <si>
    <t>222062</t>
  </si>
  <si>
    <t xml:space="preserve">Gálvez Coronado , Bryan Estuardo </t>
  </si>
  <si>
    <t>218075</t>
  </si>
  <si>
    <t>Gómez Loarca , Yessmin Areli</t>
  </si>
  <si>
    <t>222077</t>
  </si>
  <si>
    <t xml:space="preserve">González Pashaca , Bryan Josue </t>
  </si>
  <si>
    <t>217097</t>
  </si>
  <si>
    <t>Guerra Barahona, Jhonny Omar</t>
  </si>
  <si>
    <t>222115</t>
  </si>
  <si>
    <t>Marroquín Ramírez, Junior Dariel</t>
  </si>
  <si>
    <t>221160</t>
  </si>
  <si>
    <t xml:space="preserve">Masaya Maquin, Anna Mariela </t>
  </si>
  <si>
    <t>222043</t>
  </si>
  <si>
    <t>Mendoza Condomí, María Fernanda</t>
  </si>
  <si>
    <t>222018</t>
  </si>
  <si>
    <t>Molina, Chelsy Anahí</t>
  </si>
  <si>
    <t>220031</t>
  </si>
  <si>
    <t>Ocaña Picón, Jeaimy Mariana</t>
  </si>
  <si>
    <t>222090</t>
  </si>
  <si>
    <t>Ordoñez Reyes, Bricia Cristal</t>
  </si>
  <si>
    <t>222102</t>
  </si>
  <si>
    <t>Pérez Castillo, Brenda Raquel</t>
  </si>
  <si>
    <t>222138</t>
  </si>
  <si>
    <t>Pèrez Figueroa, Jose Rodrigo</t>
  </si>
  <si>
    <t>222068</t>
  </si>
  <si>
    <t>Soberanis Gil , Eileen Sofía</t>
  </si>
  <si>
    <t>218064</t>
  </si>
  <si>
    <t>Solis Mayén, Jackelinne Tatiana</t>
  </si>
  <si>
    <t>217636</t>
  </si>
  <si>
    <t xml:space="preserve">Soliz,  Mario Enrique </t>
  </si>
  <si>
    <t>217101</t>
  </si>
  <si>
    <t>Tobar Colón,  Bryan Aron</t>
  </si>
  <si>
    <t>218103</t>
  </si>
  <si>
    <t>Villatoro Blanco, Jesús Daniel</t>
  </si>
  <si>
    <t>222055</t>
  </si>
  <si>
    <t>Zuleta Fajardo , Sharon Andrea</t>
  </si>
  <si>
    <t>032A</t>
  </si>
  <si>
    <t>Segundo Básico A</t>
  </si>
  <si>
    <t>CIENC032A</t>
  </si>
  <si>
    <t>Ciencias Naturales y Tecnología</t>
  </si>
  <si>
    <t>217102</t>
  </si>
  <si>
    <t>Aguilar Martínez, Alvaro Javier</t>
  </si>
  <si>
    <t>222045</t>
  </si>
  <si>
    <t>Aldana Guzmán , Angela Andrea</t>
  </si>
  <si>
    <t>221102</t>
  </si>
  <si>
    <t xml:space="preserve">Alvarado Durán, Jimena Sofia </t>
  </si>
  <si>
    <t>217103</t>
  </si>
  <si>
    <t>Amézquita Saquilmer, Eunice Saraí</t>
  </si>
  <si>
    <t>217104</t>
  </si>
  <si>
    <t>Arévalo Guardado, Nelson Alberto</t>
  </si>
  <si>
    <t>217106</t>
  </si>
  <si>
    <t>Barahona Castañeda, Rebeca Noemi</t>
  </si>
  <si>
    <t>217641</t>
  </si>
  <si>
    <t xml:space="preserve">Batres Vasquez, Bryan Natanael Adoní </t>
  </si>
  <si>
    <t>217107</t>
  </si>
  <si>
    <t>Bernal Gómez, Diego Alexander</t>
  </si>
  <si>
    <t>222046</t>
  </si>
  <si>
    <t>Castañeda Colindres, Elián Daniel</t>
  </si>
  <si>
    <t>217109</t>
  </si>
  <si>
    <t>Davila Mayén , Wanda Valentina</t>
  </si>
  <si>
    <t>217110</t>
  </si>
  <si>
    <t>del Cid García, Armando Enrique</t>
  </si>
  <si>
    <t>217113</t>
  </si>
  <si>
    <t>Domínguez Garcia, Santiago Javier</t>
  </si>
  <si>
    <t>221010</t>
  </si>
  <si>
    <t>Estrada Fuentes, Tatiana Michelle</t>
  </si>
  <si>
    <t>217116</t>
  </si>
  <si>
    <t>Fuentes Monterroso, Rodrigo Rene</t>
  </si>
  <si>
    <t>221011</t>
  </si>
  <si>
    <t>Gómez Julian, Alison Janeth</t>
  </si>
  <si>
    <t>221051</t>
  </si>
  <si>
    <t>González de León , Belinda Lisette</t>
  </si>
  <si>
    <t>221093</t>
  </si>
  <si>
    <t>González Reyes, Hamiltón Alexis</t>
  </si>
  <si>
    <t>221108</t>
  </si>
  <si>
    <t xml:space="preserve">González Sierra , Daniela Victoria </t>
  </si>
  <si>
    <t>221015</t>
  </si>
  <si>
    <t xml:space="preserve">Gudiel Ortíz , Andrea Fernanda </t>
  </si>
  <si>
    <t>222039</t>
  </si>
  <si>
    <t>Irias Barahona, , Daniela Sarahí</t>
  </si>
  <si>
    <t>221038</t>
  </si>
  <si>
    <t xml:space="preserve">Jerónimo Carreto, Jorge Mario </t>
  </si>
  <si>
    <t>221019</t>
  </si>
  <si>
    <t>Jerónimo Quintanilla, Natalia Leticia</t>
  </si>
  <si>
    <t>222107</t>
  </si>
  <si>
    <t>Juarez Rodriguez, Diana Mishel</t>
  </si>
  <si>
    <t>221099</t>
  </si>
  <si>
    <t xml:space="preserve">López García , Luis Fernando </t>
  </si>
  <si>
    <t>218031</t>
  </si>
  <si>
    <t>López Olivares, Jaqueline Estefany</t>
  </si>
  <si>
    <t>221150</t>
  </si>
  <si>
    <t xml:space="preserve">Martínez Sequén , Donald Estiven </t>
  </si>
  <si>
    <t>220110</t>
  </si>
  <si>
    <t>Mendez Moran, Hector Adrian</t>
  </si>
  <si>
    <t>221022</t>
  </si>
  <si>
    <t xml:space="preserve">Mis Oliva , Anthony José Alfredo </t>
  </si>
  <si>
    <t>221034</t>
  </si>
  <si>
    <t>Monroy Luna, Karla Anahi Dayana</t>
  </si>
  <si>
    <t>222104</t>
  </si>
  <si>
    <t>Monzón Herrera, Jefferson Armando</t>
  </si>
  <si>
    <t>218051</t>
  </si>
  <si>
    <t xml:space="preserve">Murphy García , Santiago Emiliano </t>
  </si>
  <si>
    <t>218172</t>
  </si>
  <si>
    <t>Orellana García , Angel Estuardo</t>
  </si>
  <si>
    <t>221009</t>
  </si>
  <si>
    <t xml:space="preserve">Ortíz Chajón , Byron Manuel </t>
  </si>
  <si>
    <t>221064</t>
  </si>
  <si>
    <t xml:space="preserve">Ovando González, Joseph Ernesto </t>
  </si>
  <si>
    <t>221104</t>
  </si>
  <si>
    <t xml:space="preserve">Palencia Sánchez , Tiffany Yarleni </t>
  </si>
  <si>
    <t>221028</t>
  </si>
  <si>
    <t>Pérez Cárcamo, Esthephani Dayana</t>
  </si>
  <si>
    <t>222025</t>
  </si>
  <si>
    <t xml:space="preserve">Ramírez Gutiérrez , Nimcy Lisseth </t>
  </si>
  <si>
    <t>221017</t>
  </si>
  <si>
    <t>Romero Cocón , Joshua Jair Abishai</t>
  </si>
  <si>
    <t>217121</t>
  </si>
  <si>
    <t>Rosales Galindo, Fernanda Nathalia</t>
  </si>
  <si>
    <t>217122</t>
  </si>
  <si>
    <t>Sánchez Cifuentes, Emily Cecilia</t>
  </si>
  <si>
    <t>219145</t>
  </si>
  <si>
    <t>Serrano Contreras, Nahomy Sofía</t>
  </si>
  <si>
    <t>221016</t>
  </si>
  <si>
    <t>Sián, Brengi Samuel</t>
  </si>
  <si>
    <t>221109</t>
  </si>
  <si>
    <t>Solis Chután, Douglas Angello Absalón</t>
  </si>
  <si>
    <t>221098</t>
  </si>
  <si>
    <t>Ventura Sierra, Justin Alexis</t>
  </si>
  <si>
    <t>CIEND031A</t>
  </si>
  <si>
    <t>Ciencias Sociales, Formación Ciudadana e Interculturalidad</t>
  </si>
  <si>
    <t>CONTA032A</t>
  </si>
  <si>
    <t>Lectura</t>
  </si>
  <si>
    <t>033A</t>
  </si>
  <si>
    <t>Tercero Básico A</t>
  </si>
  <si>
    <t>CONTA033A</t>
  </si>
  <si>
    <t>220073</t>
  </si>
  <si>
    <t>Aguilar Peña, Beverly Elízabeth Jasmínne</t>
  </si>
  <si>
    <t>220162</t>
  </si>
  <si>
    <t>Agustín Angel , Luisa Fernanda</t>
  </si>
  <si>
    <t>217123</t>
  </si>
  <si>
    <t xml:space="preserve">Alvarado Espino, Rebeca Eunice </t>
  </si>
  <si>
    <t>220029</t>
  </si>
  <si>
    <t xml:space="preserve">Arana Mejia , María Rene Mishell </t>
  </si>
  <si>
    <t>220115</t>
  </si>
  <si>
    <t xml:space="preserve">Ayala Sandoval , Alessandra Elizabeth </t>
  </si>
  <si>
    <t>220131</t>
  </si>
  <si>
    <t>Barrera Martínez, Eunice Noemí</t>
  </si>
  <si>
    <t>220141</t>
  </si>
  <si>
    <t xml:space="preserve">Barrientos Ventura, Ashley Daniela </t>
  </si>
  <si>
    <t>220024</t>
  </si>
  <si>
    <t>Batz Ramírez, Estefani Johana</t>
  </si>
  <si>
    <t>218008</t>
  </si>
  <si>
    <t>Berrios Ruano, Jussef Abdael</t>
  </si>
  <si>
    <t>220028</t>
  </si>
  <si>
    <t>Carrillo Cortez, Marvin Eduardo</t>
  </si>
  <si>
    <t>218082</t>
  </si>
  <si>
    <t>Castillo Pérez, Diego Giancarlo</t>
  </si>
  <si>
    <t>220064</t>
  </si>
  <si>
    <t>Chavez Pérez, Karla Nahomy</t>
  </si>
  <si>
    <t>221070</t>
  </si>
  <si>
    <t>Cuellar Díaz, Diego Andrés</t>
  </si>
  <si>
    <t>217128</t>
  </si>
  <si>
    <t xml:space="preserve">Cúmes Súchite, Justin Eretzon </t>
  </si>
  <si>
    <t>220044</t>
  </si>
  <si>
    <t>Cuté Lorenzana , Alison Guisel</t>
  </si>
  <si>
    <t>220171</t>
  </si>
  <si>
    <t xml:space="preserve">Díaz Sandoval , Katheryn Sharlyn </t>
  </si>
  <si>
    <t>221080</t>
  </si>
  <si>
    <t>Esquivel Beltetón , Byron Roberto</t>
  </si>
  <si>
    <t>220081</t>
  </si>
  <si>
    <t xml:space="preserve">Gallardo Méndez , Gabriela Elizabeth </t>
  </si>
  <si>
    <t>222051</t>
  </si>
  <si>
    <t>García Gómez, Madelyn Priscila Anabell</t>
  </si>
  <si>
    <t>218109</t>
  </si>
  <si>
    <t>García Ramírez, André Gabriel</t>
  </si>
  <si>
    <t>220059</t>
  </si>
  <si>
    <t xml:space="preserve">González Castañeda , Rúben Eduardo </t>
  </si>
  <si>
    <t>217130</t>
  </si>
  <si>
    <t xml:space="preserve">Gonzalez García, Genesis Lucia </t>
  </si>
  <si>
    <t>222073</t>
  </si>
  <si>
    <t xml:space="preserve">Hernández García , Valeri Mariella </t>
  </si>
  <si>
    <t>220018</t>
  </si>
  <si>
    <t>Hernández Ortíz, Josué David</t>
  </si>
  <si>
    <t>220035</t>
  </si>
  <si>
    <t>Hernández Rivera, Cristian Alexander</t>
  </si>
  <si>
    <t>220049</t>
  </si>
  <si>
    <t>Herrera Chan, Merelin Edith</t>
  </si>
  <si>
    <t>220062</t>
  </si>
  <si>
    <t xml:space="preserve">Larin Ruiz, Marcelo Gadiel </t>
  </si>
  <si>
    <t>219197</t>
  </si>
  <si>
    <t>Loarca Villagran, Adrian Javier</t>
  </si>
  <si>
    <t>220112</t>
  </si>
  <si>
    <t>López Camey , Diego Xavier</t>
  </si>
  <si>
    <t>220046</t>
  </si>
  <si>
    <t>Machá Hidalgo, Oscar Edgardo</t>
  </si>
  <si>
    <t>217134</t>
  </si>
  <si>
    <t>Mancilla Mejía,  Angel Rafael</t>
  </si>
  <si>
    <t>219092</t>
  </si>
  <si>
    <t>Mazariegos de León , Manuel David</t>
  </si>
  <si>
    <t>222050</t>
  </si>
  <si>
    <t>Medrano Galicia, Dulce Jimena</t>
  </si>
  <si>
    <t>221140</t>
  </si>
  <si>
    <t xml:space="preserve">Mejía Salvatierra, Josué David </t>
  </si>
  <si>
    <t>219073</t>
  </si>
  <si>
    <t>Pérez López, Juan Fernando</t>
  </si>
  <si>
    <t>221062</t>
  </si>
  <si>
    <t>Pérez Sagastume, Carlos Manuel</t>
  </si>
  <si>
    <t>220036</t>
  </si>
  <si>
    <t>Pirir Ochoa, Valery Saraí</t>
  </si>
  <si>
    <t>220069</t>
  </si>
  <si>
    <t>Sajbin Rivas, Oscar Pedro Alessandro</t>
  </si>
  <si>
    <t>220048</t>
  </si>
  <si>
    <t>Salvatierra Flores, Jefferson Jose</t>
  </si>
  <si>
    <t>220071</t>
  </si>
  <si>
    <t>Sánchez Chutan , Josué Alejandro</t>
  </si>
  <si>
    <t>220154</t>
  </si>
  <si>
    <t>Sánchez Vargas, Marghori Alejandra</t>
  </si>
  <si>
    <t>217138</t>
  </si>
  <si>
    <t xml:space="preserve">Secaida Morales, Emily Daniela </t>
  </si>
  <si>
    <t>220043</t>
  </si>
  <si>
    <t>Sequén Luna, Ingrid Celeste</t>
  </si>
  <si>
    <t>220025</t>
  </si>
  <si>
    <t>Sir Árevalo, Juan Diego</t>
  </si>
  <si>
    <t>217139</t>
  </si>
  <si>
    <t>Subuyuj Girón, Daniela Jeaneth</t>
  </si>
  <si>
    <t>220158</t>
  </si>
  <si>
    <t xml:space="preserve">Tanchez Pineda, Lilian Claudia Yamileth </t>
  </si>
  <si>
    <t>219074</t>
  </si>
  <si>
    <t>Trinidad Hernández, Sundury Bessybel</t>
  </si>
  <si>
    <t>220020</t>
  </si>
  <si>
    <t>Villagran Rodriguez, Ruth Nohemí</t>
  </si>
  <si>
    <t>217142</t>
  </si>
  <si>
    <t>Zacarias Salalá, Sofía Nicole</t>
  </si>
  <si>
    <t>EDUCB031A</t>
  </si>
  <si>
    <t>EMP. 032A</t>
  </si>
  <si>
    <t>Emp. Para La Productividad II</t>
  </si>
  <si>
    <t>EMP. 033A</t>
  </si>
  <si>
    <t>Emp. Para la Productividad</t>
  </si>
  <si>
    <t>EMPRE031A</t>
  </si>
  <si>
    <t>Empre. Para la Productividad I</t>
  </si>
  <si>
    <t>FORMA031A</t>
  </si>
  <si>
    <t>Formación de Valores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</si>
</sst>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1"/>
  <sheetViews>
    <sheetView topLeftCell="C11" workbookViewId="0">
      <selection activeCell="D31" sqref="D31"/>
    </sheetView>
  </sheetViews>
  <sheetFormatPr defaultColWidth="11.42578125" defaultRowHeight="15"/>
  <cols>
    <col min="1" max="2" width="7" bestFit="1" customWidth="1"/>
    <col min="3" max="3" width="36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93</v>
      </c>
      <c r="E3" s="12"/>
      <c r="F3" s="12"/>
      <c r="G3" s="12"/>
      <c r="I3" s="15">
        <v>10</v>
      </c>
      <c r="J3" s="15">
        <v>8</v>
      </c>
      <c r="K3" s="15">
        <v>10</v>
      </c>
      <c r="L3" s="15">
        <v>6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100</v>
      </c>
      <c r="Y3" s="18">
        <f>I3+J3+K3+L3+M3+N3+O3+P3</f>
        <v>44</v>
      </c>
      <c r="Z3" s="19">
        <f>Q3+R3+S3+T3+U3</f>
        <v>0</v>
      </c>
      <c r="AA3" s="20">
        <f>V3*$V$2+W3*$W$2+X3*$X$2</f>
        <v>49</v>
      </c>
      <c r="AB3" s="21">
        <f>IF((AA3+Z3+Y3)&gt;100,"err ",AA3+Z3+Y3)</f>
        <v>93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70</v>
      </c>
      <c r="E4" s="12"/>
      <c r="F4" s="12"/>
      <c r="G4" s="12"/>
      <c r="I4" s="15">
        <v>6</v>
      </c>
      <c r="J4" s="15">
        <v>7</v>
      </c>
      <c r="K4" s="15">
        <v>0</v>
      </c>
      <c r="L4" s="15">
        <v>9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100</v>
      </c>
      <c r="Y4" s="18">
        <f>I4+J4+K4+L4+M4+N4+O4+P4</f>
        <v>22</v>
      </c>
      <c r="Z4" s="19">
        <f>Q4+R4+S4+T4+U4</f>
        <v>0</v>
      </c>
      <c r="AA4" s="20">
        <f>V4*$V$2+W4*$W$2+X4*$X$2</f>
        <v>48</v>
      </c>
      <c r="AB4" s="21">
        <f>IF((AA4+Z4+Y4)&gt;100,"err ",AA4+Z4+Y4)</f>
        <v>70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82</v>
      </c>
      <c r="E5" s="12"/>
      <c r="F5" s="12"/>
      <c r="G5" s="12"/>
      <c r="I5" s="15">
        <v>0</v>
      </c>
      <c r="J5" s="15">
        <v>7</v>
      </c>
      <c r="K5" s="15">
        <v>10</v>
      </c>
      <c r="L5" s="15">
        <v>7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100</v>
      </c>
      <c r="Y5" s="18">
        <f>I5+J5+K5+L5+M5+N5+O5+P5</f>
        <v>34</v>
      </c>
      <c r="Z5" s="19">
        <f>Q5+R5+S5+T5+U5</f>
        <v>0</v>
      </c>
      <c r="AA5" s="20">
        <f>V5*$V$2+W5*$W$2+X5*$X$2</f>
        <v>48</v>
      </c>
      <c r="AB5" s="21">
        <f>IF((AA5+Z5+Y5)&gt;100,"err ",AA5+Z5+Y5)</f>
        <v>82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93</v>
      </c>
      <c r="E6" s="12"/>
      <c r="F6" s="12"/>
      <c r="G6" s="12"/>
      <c r="I6" s="15">
        <v>8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50</v>
      </c>
      <c r="W6" s="17"/>
      <c r="X6" s="17">
        <v>100</v>
      </c>
      <c r="Y6" s="18">
        <f>I6+J6+K6+L6+M6+N6+O6+P6</f>
        <v>48</v>
      </c>
      <c r="Z6" s="19">
        <f>Q6+R6+S6+T6+U6</f>
        <v>0</v>
      </c>
      <c r="AA6" s="20">
        <f>V6*$V$2+W6*$W$2+X6*$X$2</f>
        <v>45</v>
      </c>
      <c r="AB6" s="21">
        <f>IF((AA6+Z6+Y6)&gt;100,"err ",AA6+Z6+Y6)</f>
        <v>93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54</v>
      </c>
      <c r="E7" s="12"/>
      <c r="F7" s="12"/>
      <c r="G7" s="12"/>
      <c r="I7" s="15">
        <v>0</v>
      </c>
      <c r="J7" s="15">
        <v>0</v>
      </c>
      <c r="K7" s="15">
        <v>10</v>
      </c>
      <c r="L7" s="15">
        <v>4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80</v>
      </c>
      <c r="Y7" s="18">
        <f>I7+J7+K7+L7+M7+N7+O7+P7</f>
        <v>14</v>
      </c>
      <c r="Z7" s="19">
        <f>Q7+R7+S7+T7+U7</f>
        <v>0</v>
      </c>
      <c r="AA7" s="20">
        <f>V7*$V$2+W7*$W$2+X7*$X$2</f>
        <v>40</v>
      </c>
      <c r="AB7" s="21">
        <f>IF((AA7+Z7+Y7)&gt;100,"err ",AA7+Z7+Y7)</f>
        <v>54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94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6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>I9+J9+K9+L9+M9+N9+O9+P9</f>
        <v>46</v>
      </c>
      <c r="Z9" s="19">
        <f>Q9+R9+S9+T9+U9</f>
        <v>0</v>
      </c>
      <c r="AA9" s="20">
        <f>V9*$V$2+W9*$W$2+X9*$X$2</f>
        <v>48</v>
      </c>
      <c r="AB9" s="21">
        <f>IF((AA9+Z9+Y9)&gt;100,"err ",AA9+Z9+Y9)</f>
        <v>94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66</v>
      </c>
      <c r="E10" s="12"/>
      <c r="F10" s="12"/>
      <c r="G10" s="12"/>
      <c r="I10" s="15">
        <v>8</v>
      </c>
      <c r="J10" s="15">
        <v>0</v>
      </c>
      <c r="K10" s="15">
        <v>10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80</v>
      </c>
      <c r="W10" s="17"/>
      <c r="X10" s="17">
        <v>100</v>
      </c>
      <c r="Y10" s="18">
        <f>I10+J10+K10+L10+M10+N10+O10+P10</f>
        <v>18</v>
      </c>
      <c r="Z10" s="19">
        <f>Q10+R10+S10+T10+U10</f>
        <v>0</v>
      </c>
      <c r="AA10" s="20">
        <f>V10*$V$2+W10*$W$2+X10*$X$2</f>
        <v>48</v>
      </c>
      <c r="AB10" s="21">
        <f>IF((AA10+Z10+Y10)&gt;100,"err ",AA10+Z10+Y10)</f>
        <v>66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52</v>
      </c>
      <c r="E11" s="12"/>
      <c r="F11" s="12"/>
      <c r="G11" s="12"/>
      <c r="I11" s="15">
        <v>5</v>
      </c>
      <c r="J11" s="15">
        <v>0</v>
      </c>
      <c r="K11" s="15">
        <v>2</v>
      </c>
      <c r="L11" s="15">
        <v>0</v>
      </c>
      <c r="M11" s="15">
        <v>5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100</v>
      </c>
      <c r="Y11" s="18">
        <f>I11+J11+K11+L11+M11+N11+O11+P11</f>
        <v>12</v>
      </c>
      <c r="Z11" s="19">
        <f>Q11+R11+S11+T11+U11</f>
        <v>0</v>
      </c>
      <c r="AA11" s="20">
        <f>V11*$V$2+W11*$W$2+X11*$X$2</f>
        <v>40</v>
      </c>
      <c r="AB11" s="21">
        <f>IF((AA11+Z11+Y11)&gt;100,"err ",AA11+Z11+Y11)</f>
        <v>52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47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70</v>
      </c>
      <c r="W13" s="17"/>
      <c r="X13" s="17">
        <v>100</v>
      </c>
      <c r="Y13" s="18">
        <f>I13+J13+K13+L13+M13+N13+O13+P13</f>
        <v>0</v>
      </c>
      <c r="Z13" s="19">
        <f>Q13+R13+S13+T13+U13</f>
        <v>0</v>
      </c>
      <c r="AA13" s="20">
        <f>V13*$V$2+W13*$W$2+X13*$X$2</f>
        <v>47</v>
      </c>
      <c r="AB13" s="21">
        <f>IF((AA13+Z13+Y13)&gt;100,"err ",AA13+Z13+Y13)</f>
        <v>47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70</v>
      </c>
      <c r="E14" s="12"/>
      <c r="F14" s="12"/>
      <c r="G14" s="12"/>
      <c r="I14" s="15">
        <v>10</v>
      </c>
      <c r="J14" s="15">
        <v>7</v>
      </c>
      <c r="K14" s="15">
        <v>7</v>
      </c>
      <c r="L14" s="15">
        <v>6</v>
      </c>
      <c r="M14" s="15">
        <v>7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60</v>
      </c>
      <c r="Y14" s="18">
        <f>I14+J14+K14+L14+M14+N14+O14+P14</f>
        <v>37</v>
      </c>
      <c r="Z14" s="19">
        <f>Q14+R14+S14+T14+U14</f>
        <v>0</v>
      </c>
      <c r="AA14" s="20">
        <f>V14*$V$2+W14*$W$2+X14*$X$2</f>
        <v>33</v>
      </c>
      <c r="AB14" s="21">
        <f>IF((AA14+Z14+Y14)&gt;100,"err ",AA14+Z14+Y14)</f>
        <v>70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97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8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100</v>
      </c>
      <c r="Y15" s="18">
        <f>I15+J15+K15+L15+M15+N15+O15+P15</f>
        <v>48</v>
      </c>
      <c r="Z15" s="19">
        <f>Q15+R15+S15+T15+U15</f>
        <v>0</v>
      </c>
      <c r="AA15" s="20">
        <f>V15*$V$2+W15*$W$2+X15*$X$2</f>
        <v>49</v>
      </c>
      <c r="AB15" s="21">
        <f>IF((AA15+Z15+Y15)&gt;100,"err ",AA15+Z15+Y15)</f>
        <v>97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89</v>
      </c>
      <c r="E16" s="12"/>
      <c r="F16" s="12"/>
      <c r="G16" s="12"/>
      <c r="I16" s="15">
        <v>7</v>
      </c>
      <c r="J16" s="15">
        <v>7</v>
      </c>
      <c r="K16" s="15">
        <v>7</v>
      </c>
      <c r="L16" s="15">
        <v>9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100</v>
      </c>
      <c r="Y16" s="18">
        <f>I16+J16+K16+L16+M16+N16+O16+P16</f>
        <v>40</v>
      </c>
      <c r="Z16" s="19">
        <f>Q16+R16+S16+T16+U16</f>
        <v>0</v>
      </c>
      <c r="AA16" s="20">
        <f>V16*$V$2+W16*$W$2+X16*$X$2</f>
        <v>49</v>
      </c>
      <c r="AB16" s="21">
        <f>IF((AA16+Z16+Y16)&gt;100,"err ",AA16+Z16+Y16)</f>
        <v>89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97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8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100</v>
      </c>
      <c r="Y17" s="18">
        <f>I17+J17+K17+L17+M17+N17+O17+P17</f>
        <v>48</v>
      </c>
      <c r="Z17" s="19">
        <f>Q17+R17+S17+T17+U17</f>
        <v>0</v>
      </c>
      <c r="AA17" s="20">
        <f>V17*$V$2+W17*$W$2+X17*$X$2</f>
        <v>49</v>
      </c>
      <c r="AB17" s="21">
        <f>IF((AA17+Z17+Y17)&gt;100,"err ",AA17+Z17+Y17)</f>
        <v>97</v>
      </c>
    </row>
    <row r="18" spans="1:28">
      <c r="A18" s="11" t="s">
        <v>59</v>
      </c>
      <c r="B18" s="11">
        <v>16</v>
      </c>
      <c r="C18" s="13" t="s">
        <v>60</v>
      </c>
      <c r="D18" s="14">
        <f>AB18</f>
        <v>68</v>
      </c>
      <c r="E18" s="12"/>
      <c r="F18" s="12"/>
      <c r="G18" s="12"/>
      <c r="I18" s="15">
        <v>10</v>
      </c>
      <c r="J18" s="15">
        <v>0</v>
      </c>
      <c r="K18" s="15">
        <v>0</v>
      </c>
      <c r="L18" s="15">
        <v>8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18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68</v>
      </c>
    </row>
    <row r="19" spans="1:28">
      <c r="A19" s="11" t="s">
        <v>61</v>
      </c>
      <c r="B19" s="11">
        <v>17</v>
      </c>
      <c r="C19" s="13" t="s">
        <v>62</v>
      </c>
      <c r="D19" s="14">
        <f>AB19</f>
        <v>95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8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70</v>
      </c>
      <c r="W19" s="17"/>
      <c r="X19" s="17">
        <v>100</v>
      </c>
      <c r="Y19" s="18">
        <f>I19+J19+K19+L19+M19+N19+O19+P19</f>
        <v>48</v>
      </c>
      <c r="Z19" s="19">
        <f>Q19+R19+S19+T19+U19</f>
        <v>0</v>
      </c>
      <c r="AA19" s="20">
        <f>V19*$V$2+W19*$W$2+X19*$X$2</f>
        <v>47</v>
      </c>
      <c r="AB19" s="21">
        <f>IF((AA19+Z19+Y19)&gt;100,"err ",AA19+Z19+Y19)</f>
        <v>95</v>
      </c>
    </row>
    <row r="20" spans="1:28">
      <c r="A20" s="11" t="s">
        <v>63</v>
      </c>
      <c r="B20" s="11">
        <v>18</v>
      </c>
      <c r="C20" s="13" t="s">
        <v>64</v>
      </c>
      <c r="D20" s="14">
        <f>AB20</f>
        <v>80</v>
      </c>
      <c r="E20" s="12"/>
      <c r="F20" s="12"/>
      <c r="G20" s="12"/>
      <c r="I20" s="15">
        <v>8</v>
      </c>
      <c r="J20" s="15">
        <v>7</v>
      </c>
      <c r="K20" s="15">
        <v>10</v>
      </c>
      <c r="L20" s="15">
        <v>4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/>
      <c r="X20" s="17">
        <v>80</v>
      </c>
      <c r="Y20" s="18">
        <f>I20+J20+K20+L20+M20+N20+O20+P20</f>
        <v>39</v>
      </c>
      <c r="Z20" s="19">
        <f>Q20+R20+S20+T20+U20</f>
        <v>0</v>
      </c>
      <c r="AA20" s="20">
        <f>V20*$V$2+W20*$W$2+X20*$X$2</f>
        <v>41</v>
      </c>
      <c r="AB20" s="21">
        <f>IF((AA20+Z20+Y20)&gt;100,"err ",AA20+Z20+Y20)</f>
        <v>80</v>
      </c>
    </row>
    <row r="21" spans="1:28">
      <c r="A21" s="11" t="s">
        <v>65</v>
      </c>
      <c r="B21" s="11">
        <v>19</v>
      </c>
      <c r="C21" s="13" t="s">
        <v>66</v>
      </c>
      <c r="D21" s="14">
        <f>AB21</f>
        <v>88</v>
      </c>
      <c r="E21" s="12"/>
      <c r="F21" s="12"/>
      <c r="G21" s="12"/>
      <c r="I21" s="15">
        <v>9</v>
      </c>
      <c r="J21" s="15">
        <v>7</v>
      </c>
      <c r="K21" s="15">
        <v>7</v>
      </c>
      <c r="L21" s="15">
        <v>6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100</v>
      </c>
      <c r="Y21" s="18">
        <f>I21+J21+K21+L21+M21+N21+O21+P21</f>
        <v>39</v>
      </c>
      <c r="Z21" s="19">
        <f>Q21+R21+S21+T21+U21</f>
        <v>0</v>
      </c>
      <c r="AA21" s="20">
        <f>V21*$V$2+W21*$W$2+X21*$X$2</f>
        <v>49</v>
      </c>
      <c r="AB21" s="21">
        <f>IF((AA21+Z21+Y21)&gt;100,"err ",AA21+Z21+Y21)</f>
        <v>88</v>
      </c>
    </row>
    <row r="22" spans="1:28">
      <c r="A22" s="11" t="s">
        <v>67</v>
      </c>
      <c r="B22" s="11">
        <v>20</v>
      </c>
      <c r="C22" s="13" t="s">
        <v>68</v>
      </c>
      <c r="D22" s="14">
        <f>AB22</f>
        <v>72</v>
      </c>
      <c r="E22" s="12"/>
      <c r="F22" s="12"/>
      <c r="G22" s="12"/>
      <c r="I22" s="15">
        <v>8</v>
      </c>
      <c r="J22" s="15">
        <v>7</v>
      </c>
      <c r="K22" s="15">
        <v>10</v>
      </c>
      <c r="L22" s="15">
        <v>5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80</v>
      </c>
      <c r="Y22" s="18">
        <f>I22+J22+K22+L22+M22+N22+O22+P22</f>
        <v>30</v>
      </c>
      <c r="Z22" s="19">
        <f>Q22+R22+S22+T22+U22</f>
        <v>0</v>
      </c>
      <c r="AA22" s="20">
        <f>V22*$V$2+W22*$W$2+X22*$X$2</f>
        <v>42</v>
      </c>
      <c r="AB22" s="21">
        <f>IF((AA22+Z22+Y22)&gt;100,"err ",AA22+Z22+Y22)</f>
        <v>72</v>
      </c>
    </row>
    <row r="23" spans="1:28">
      <c r="A23" s="11" t="s">
        <v>69</v>
      </c>
      <c r="B23" s="11">
        <v>21</v>
      </c>
      <c r="C23" s="13" t="s">
        <v>70</v>
      </c>
      <c r="D23" s="14">
        <f>AB23</f>
        <v>60</v>
      </c>
      <c r="E23" s="12"/>
      <c r="F23" s="12"/>
      <c r="G23" s="12"/>
      <c r="I23" s="15">
        <v>10</v>
      </c>
      <c r="J23" s="15">
        <v>7</v>
      </c>
      <c r="K23" s="15">
        <v>7</v>
      </c>
      <c r="L23" s="15">
        <v>0</v>
      </c>
      <c r="M23" s="15">
        <v>5</v>
      </c>
      <c r="N23" s="15"/>
      <c r="O23" s="15"/>
      <c r="P23" s="15"/>
      <c r="Q23" s="16"/>
      <c r="R23" s="16"/>
      <c r="S23" s="16"/>
      <c r="T23" s="16"/>
      <c r="U23" s="16"/>
      <c r="V23" s="17">
        <v>70</v>
      </c>
      <c r="W23" s="17"/>
      <c r="X23" s="17">
        <v>60</v>
      </c>
      <c r="Y23" s="18">
        <f>I23+J23+K23+L23+M23+N23+O23+P23</f>
        <v>29</v>
      </c>
      <c r="Z23" s="19">
        <f>Q23+R23+S23+T23+U23</f>
        <v>0</v>
      </c>
      <c r="AA23" s="20">
        <f>V23*$V$2+W23*$W$2+X23*$X$2</f>
        <v>31</v>
      </c>
      <c r="AB23" s="21">
        <f>IF((AA23+Z23+Y23)&gt;100,"err ",AA23+Z23+Y23)</f>
        <v>60</v>
      </c>
    </row>
    <row r="24" spans="1:28">
      <c r="A24" s="11" t="s">
        <v>71</v>
      </c>
      <c r="B24" s="11">
        <v>22</v>
      </c>
      <c r="C24" s="13" t="s">
        <v>72</v>
      </c>
      <c r="D24" s="14">
        <f>AB24</f>
        <v>98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80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48</v>
      </c>
      <c r="AB24" s="21">
        <f>IF((AA24+Z24+Y24)&gt;100,"err ",AA24+Z24+Y24)</f>
        <v>98</v>
      </c>
    </row>
    <row r="25" spans="1:28">
      <c r="A25" s="11" t="s">
        <v>73</v>
      </c>
      <c r="B25" s="11">
        <v>23</v>
      </c>
      <c r="C25" s="13" t="s">
        <v>74</v>
      </c>
      <c r="D25" s="14">
        <f>AB25</f>
        <v>60</v>
      </c>
      <c r="E25" s="12"/>
      <c r="F25" s="12"/>
      <c r="G25" s="12"/>
      <c r="I25" s="15">
        <v>10</v>
      </c>
      <c r="J25" s="15">
        <v>6</v>
      </c>
      <c r="K25" s="15">
        <v>10</v>
      </c>
      <c r="L25" s="15">
        <v>3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70</v>
      </c>
      <c r="W25" s="17"/>
      <c r="X25" s="17">
        <v>60</v>
      </c>
      <c r="Y25" s="18">
        <f>I25+J25+K25+L25+M25+N25+O25+P25</f>
        <v>29</v>
      </c>
      <c r="Z25" s="19">
        <f>Q25+R25+S25+T25+U25</f>
        <v>0</v>
      </c>
      <c r="AA25" s="20">
        <f>V25*$V$2+W25*$W$2+X25*$X$2</f>
        <v>31</v>
      </c>
      <c r="AB25" s="21">
        <f>IF((AA25+Z25+Y25)&gt;100,"err ",AA25+Z25+Y25)</f>
        <v>60</v>
      </c>
    </row>
    <row r="26" spans="1:28">
      <c r="A26" s="11" t="s">
        <v>75</v>
      </c>
      <c r="B26" s="11">
        <v>24</v>
      </c>
      <c r="C26" s="13" t="s">
        <v>76</v>
      </c>
      <c r="D26" s="14">
        <f>AB26</f>
        <v>94</v>
      </c>
      <c r="E26" s="12"/>
      <c r="F26" s="12"/>
      <c r="G26" s="12"/>
      <c r="I26" s="15">
        <v>8</v>
      </c>
      <c r="J26" s="15">
        <v>8</v>
      </c>
      <c r="K26" s="15">
        <v>10</v>
      </c>
      <c r="L26" s="15">
        <v>8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44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94</v>
      </c>
    </row>
    <row r="27" spans="1:28">
      <c r="A27" s="11" t="s">
        <v>77</v>
      </c>
      <c r="B27" s="11">
        <v>25</v>
      </c>
      <c r="C27" s="13" t="s">
        <v>78</v>
      </c>
      <c r="D27" s="14">
        <f>AB27</f>
        <v>76</v>
      </c>
      <c r="E27" s="12"/>
      <c r="F27" s="12"/>
      <c r="G27" s="12"/>
      <c r="I27" s="15">
        <v>6</v>
      </c>
      <c r="J27" s="15">
        <v>9</v>
      </c>
      <c r="K27" s="15">
        <v>10</v>
      </c>
      <c r="L27" s="15">
        <v>8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90</v>
      </c>
      <c r="W27" s="17"/>
      <c r="X27" s="17">
        <v>60</v>
      </c>
      <c r="Y27" s="18">
        <f>I27+J27+K27+L27+M27+N27+O27+P27</f>
        <v>43</v>
      </c>
      <c r="Z27" s="19">
        <f>Q27+R27+S27+T27+U27</f>
        <v>0</v>
      </c>
      <c r="AA27" s="20">
        <f>V27*$V$2+W27*$W$2+X27*$X$2</f>
        <v>33</v>
      </c>
      <c r="AB27" s="21">
        <f>IF((AA27+Z27+Y27)&gt;100,"err ",AA27+Z27+Y27)</f>
        <v>76</v>
      </c>
    </row>
    <row r="28" spans="1:28">
      <c r="A28" s="11" t="s">
        <v>79</v>
      </c>
      <c r="B28" s="11">
        <v>26</v>
      </c>
      <c r="C28" s="13" t="s">
        <v>80</v>
      </c>
      <c r="D28" s="14">
        <f>AB28</f>
        <v>95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8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70</v>
      </c>
      <c r="W28" s="17"/>
      <c r="X28" s="17">
        <v>100</v>
      </c>
      <c r="Y28" s="18">
        <f>I28+J28+K28+L28+M28+N28+O28+P28</f>
        <v>48</v>
      </c>
      <c r="Z28" s="19">
        <f>Q28+R28+S28+T28+U28</f>
        <v>0</v>
      </c>
      <c r="AA28" s="20">
        <f>V28*$V$2+W28*$W$2+X28*$X$2</f>
        <v>47</v>
      </c>
      <c r="AB28" s="21">
        <f>IF((AA28+Z28+Y28)&gt;100,"err ",AA28+Z28+Y28)</f>
        <v>95</v>
      </c>
    </row>
    <row r="29" spans="1:28">
      <c r="A29" s="11" t="s">
        <v>81</v>
      </c>
      <c r="B29" s="11">
        <v>27</v>
      </c>
      <c r="C29" s="13" t="s">
        <v>82</v>
      </c>
      <c r="D29" s="14">
        <f>AB29</f>
        <v>97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8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90</v>
      </c>
      <c r="W29" s="17"/>
      <c r="X29" s="17">
        <v>100</v>
      </c>
      <c r="Y29" s="18">
        <f>I29+J29+K29+L29+M29+N29+O29+P29</f>
        <v>48</v>
      </c>
      <c r="Z29" s="19">
        <f>Q29+R29+S29+T29+U29</f>
        <v>0</v>
      </c>
      <c r="AA29" s="20">
        <f>V29*$V$2+W29*$W$2+X29*$X$2</f>
        <v>49</v>
      </c>
      <c r="AB29" s="21">
        <f>IF((AA29+Z29+Y29)&gt;100,"err ",AA29+Z29+Y29)</f>
        <v>97</v>
      </c>
    </row>
    <row r="30" spans="1:28">
      <c r="A30" s="11" t="s">
        <v>83</v>
      </c>
      <c r="B30" s="11">
        <v>28</v>
      </c>
      <c r="C30" s="13" t="s">
        <v>84</v>
      </c>
      <c r="D30" s="14">
        <f>AB30</f>
        <v>96</v>
      </c>
      <c r="E30" s="12"/>
      <c r="F30" s="12"/>
      <c r="G30" s="12"/>
      <c r="I30" s="15">
        <v>10</v>
      </c>
      <c r="J30" s="15">
        <v>8</v>
      </c>
      <c r="K30" s="15">
        <v>10</v>
      </c>
      <c r="L30" s="15">
        <v>8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46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96</v>
      </c>
    </row>
    <row r="31" spans="1:28">
      <c r="A31" s="11" t="s">
        <v>85</v>
      </c>
      <c r="B31" s="11">
        <v>29</v>
      </c>
      <c r="C31" s="13" t="s">
        <v>86</v>
      </c>
      <c r="D31" s="14">
        <f>AB31</f>
        <v>98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8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48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98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0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0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0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0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0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0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0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0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0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0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0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0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0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0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0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0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0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0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0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0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000-0000DC01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31"/>
  <sheetViews>
    <sheetView topLeftCell="B16" workbookViewId="0">
      <selection activeCell="X32" sqref="X32"/>
    </sheetView>
  </sheetViews>
  <sheetFormatPr defaultColWidth="11.42578125" defaultRowHeight="15"/>
  <cols>
    <col min="1" max="2" width="7" bestFit="1" customWidth="1"/>
    <col min="3" max="3" width="32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291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292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96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90</v>
      </c>
      <c r="Y3" s="18">
        <f>I3+J3+K3+L3+M3+N3+O3+P3</f>
        <v>50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96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94</v>
      </c>
      <c r="E4" s="12"/>
      <c r="F4" s="12"/>
      <c r="G4" s="12"/>
      <c r="I4" s="15">
        <v>10</v>
      </c>
      <c r="J4" s="15">
        <v>8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90</v>
      </c>
      <c r="Y4" s="18">
        <f>I4+J4+K4+L4+M4+N4+O4+P4</f>
        <v>48</v>
      </c>
      <c r="Z4" s="19">
        <f>Q4+R4+S4+T4+U4</f>
        <v>0</v>
      </c>
      <c r="AA4" s="20">
        <f>V4*$V$2+W4*$W$2+X4*$X$2</f>
        <v>46</v>
      </c>
      <c r="AB4" s="21">
        <f>IF((AA4+Z4+Y4)&gt;100,"err ",AA4+Z4+Y4)</f>
        <v>94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88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70</v>
      </c>
      <c r="Y5" s="18">
        <f>I5+J5+K5+L5+M5+N5+O5+P5</f>
        <v>50</v>
      </c>
      <c r="Z5" s="19">
        <f>Q5+R5+S5+T5+U5</f>
        <v>0</v>
      </c>
      <c r="AA5" s="20">
        <f>V5*$V$2+W5*$W$2+X5*$X$2</f>
        <v>38</v>
      </c>
      <c r="AB5" s="21">
        <f>IF((AA5+Z5+Y5)&gt;100,"err ",AA5+Z5+Y5)</f>
        <v>88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92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80</v>
      </c>
      <c r="Y6" s="18">
        <f>I6+J6+K6+L6+M6+N6+O6+P6</f>
        <v>50</v>
      </c>
      <c r="Z6" s="19">
        <f>Q6+R6+S6+T6+U6</f>
        <v>0</v>
      </c>
      <c r="AA6" s="20">
        <f>V6*$V$2+W6*$W$2+X6*$X$2</f>
        <v>42</v>
      </c>
      <c r="AB6" s="21">
        <f>IF((AA6+Z6+Y6)&gt;100,"err ",AA6+Z6+Y6)</f>
        <v>92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92</v>
      </c>
      <c r="E7" s="12"/>
      <c r="F7" s="12"/>
      <c r="G7" s="12"/>
      <c r="I7" s="15">
        <v>10</v>
      </c>
      <c r="J7" s="15">
        <v>8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90</v>
      </c>
      <c r="Y7" s="18">
        <f>I7+J7+K7+L7+M7+N7+O7+P7</f>
        <v>48</v>
      </c>
      <c r="Z7" s="19">
        <f>Q7+R7+S7+T7+U7</f>
        <v>0</v>
      </c>
      <c r="AA7" s="20">
        <f>V7*$V$2+W7*$W$2+X7*$X$2</f>
        <v>44</v>
      </c>
      <c r="AB7" s="21">
        <f>IF((AA7+Z7+Y7)&gt;100,"err ",AA7+Z7+Y7)</f>
        <v>92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100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64</v>
      </c>
      <c r="E10" s="12"/>
      <c r="F10" s="12"/>
      <c r="G10" s="12"/>
      <c r="I10" s="15">
        <v>10</v>
      </c>
      <c r="J10" s="15">
        <v>10</v>
      </c>
      <c r="K10" s="15">
        <v>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60</v>
      </c>
      <c r="Y10" s="18">
        <f>I10+J10+K10+L10+M10+N10+O10+P10</f>
        <v>40</v>
      </c>
      <c r="Z10" s="19">
        <f>Q10+R10+S10+T10+U10</f>
        <v>0</v>
      </c>
      <c r="AA10" s="20">
        <f>V10*$V$2+W10*$W$2+X10*$X$2</f>
        <v>24</v>
      </c>
      <c r="AB10" s="21">
        <f>IF((AA10+Z10+Y10)&gt;100,"err ",AA10+Z10+Y10)</f>
        <v>64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36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90</v>
      </c>
      <c r="Y11" s="18">
        <f>I11+J11+K11+L11+M11+N11+O11+P11</f>
        <v>0</v>
      </c>
      <c r="Z11" s="19">
        <f>Q11+R11+S11+T11+U11</f>
        <v>0</v>
      </c>
      <c r="AA11" s="20">
        <f>V11*$V$2+W11*$W$2+X11*$X$2</f>
        <v>36</v>
      </c>
      <c r="AB11" s="21">
        <f>IF((AA11+Z11+Y11)&gt;100,"err ",AA11+Z11+Y11)</f>
        <v>36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96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46</v>
      </c>
      <c r="AB12" s="21">
        <f>IF((AA12+Z12+Y12)&gt;100,"err ",AA12+Z12+Y12)</f>
        <v>96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40</v>
      </c>
      <c r="E13" s="12"/>
      <c r="F13" s="12"/>
      <c r="G13" s="12"/>
      <c r="I13" s="15">
        <v>10</v>
      </c>
      <c r="J13" s="15">
        <v>10</v>
      </c>
      <c r="K13" s="15">
        <v>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0</v>
      </c>
      <c r="Y13" s="18">
        <f>I13+J13+K13+L13+M13+N13+O13+P13</f>
        <v>40</v>
      </c>
      <c r="Z13" s="19">
        <f>Q13+R13+S13+T13+U13</f>
        <v>0</v>
      </c>
      <c r="AA13" s="20">
        <f>V13*$V$2+W13*$W$2+X13*$X$2</f>
        <v>0</v>
      </c>
      <c r="AB13" s="21">
        <f>IF((AA13+Z13+Y13)&gt;100,"err ",AA13+Z13+Y13)</f>
        <v>40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66</v>
      </c>
      <c r="E14" s="12"/>
      <c r="F14" s="12"/>
      <c r="G14" s="12"/>
      <c r="I14" s="15">
        <v>10</v>
      </c>
      <c r="J14" s="15">
        <v>8</v>
      </c>
      <c r="K14" s="15">
        <v>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0</v>
      </c>
      <c r="W14" s="17"/>
      <c r="X14" s="17">
        <v>70</v>
      </c>
      <c r="Y14" s="18">
        <f>I14+J14+K14+L14+M14+N14+O14+P14</f>
        <v>38</v>
      </c>
      <c r="Z14" s="19">
        <f>Q14+R14+S14+T14+U14</f>
        <v>0</v>
      </c>
      <c r="AA14" s="20">
        <f>V14*$V$2+W14*$W$2+X14*$X$2</f>
        <v>28</v>
      </c>
      <c r="AB14" s="21">
        <f>IF((AA14+Z14+Y14)&gt;100,"err ",AA14+Z14+Y14)</f>
        <v>66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86</v>
      </c>
      <c r="E15" s="12"/>
      <c r="F15" s="12"/>
      <c r="G15" s="12"/>
      <c r="I15" s="15">
        <v>10</v>
      </c>
      <c r="J15" s="15">
        <v>10</v>
      </c>
      <c r="K15" s="15">
        <v>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>I15+J15+K15+L15+M15+N15+O15+P15</f>
        <v>40</v>
      </c>
      <c r="Z15" s="19">
        <f>Q15+R15+S15+T15+U15</f>
        <v>0</v>
      </c>
      <c r="AA15" s="20">
        <f>V15*$V$2+W15*$W$2+X15*$X$2</f>
        <v>46</v>
      </c>
      <c r="AB15" s="21">
        <f>IF((AA15+Z15+Y15)&gt;100,"err ",AA15+Z15+Y15)</f>
        <v>86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96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90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46</v>
      </c>
      <c r="AB17" s="21">
        <f>IF((AA17+Z17+Y17)&gt;100,"err ",AA17+Z17+Y17)</f>
        <v>96</v>
      </c>
    </row>
    <row r="18" spans="1:28">
      <c r="A18" s="11" t="s">
        <v>59</v>
      </c>
      <c r="B18" s="11">
        <v>16</v>
      </c>
      <c r="C18" s="13" t="s">
        <v>60</v>
      </c>
      <c r="D18" s="14">
        <f>AB18</f>
        <v>86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0</v>
      </c>
      <c r="W18" s="17"/>
      <c r="X18" s="17">
        <v>90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36</v>
      </c>
      <c r="AB18" s="21">
        <f>IF((AA18+Z18+Y18)&gt;100,"err ",AA18+Z18+Y18)</f>
        <v>86</v>
      </c>
    </row>
    <row r="19" spans="1:28">
      <c r="A19" s="11" t="s">
        <v>61</v>
      </c>
      <c r="B19" s="11">
        <v>17</v>
      </c>
      <c r="C19" s="13" t="s">
        <v>62</v>
      </c>
      <c r="D19" s="14">
        <f>AB19</f>
        <v>98</v>
      </c>
      <c r="E19" s="12"/>
      <c r="F19" s="12"/>
      <c r="G19" s="12"/>
      <c r="I19" s="15">
        <v>10</v>
      </c>
      <c r="J19" s="15">
        <v>8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48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98</v>
      </c>
    </row>
    <row r="20" spans="1:28">
      <c r="A20" s="11" t="s">
        <v>63</v>
      </c>
      <c r="B20" s="11">
        <v>18</v>
      </c>
      <c r="C20" s="13" t="s">
        <v>64</v>
      </c>
      <c r="D20" s="14">
        <f>AB20</f>
        <v>10</v>
      </c>
      <c r="E20" s="12"/>
      <c r="F20" s="12"/>
      <c r="G20" s="12"/>
      <c r="I20" s="15">
        <v>10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0</v>
      </c>
      <c r="W20" s="17"/>
      <c r="X20" s="17">
        <v>0</v>
      </c>
      <c r="Y20" s="18">
        <f>I20+J20+K20+L20+M20+N20+O20+P20</f>
        <v>10</v>
      </c>
      <c r="Z20" s="19">
        <f>Q20+R20+S20+T20+U20</f>
        <v>0</v>
      </c>
      <c r="AA20" s="20">
        <f>V20*$V$2+W20*$W$2+X20*$X$2</f>
        <v>0</v>
      </c>
      <c r="AB20" s="21">
        <f>IF((AA20+Z20+Y20)&gt;100,"err ",AA20+Z20+Y20)</f>
        <v>10</v>
      </c>
    </row>
    <row r="21" spans="1:28">
      <c r="A21" s="11" t="s">
        <v>65</v>
      </c>
      <c r="B21" s="11">
        <v>19</v>
      </c>
      <c r="C21" s="13" t="s">
        <v>66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67</v>
      </c>
      <c r="B22" s="11">
        <v>20</v>
      </c>
      <c r="C22" s="13" t="s">
        <v>68</v>
      </c>
      <c r="D22" s="14">
        <f>AB22</f>
        <v>78</v>
      </c>
      <c r="E22" s="12"/>
      <c r="F22" s="12"/>
      <c r="G22" s="12"/>
      <c r="I22" s="15">
        <v>10</v>
      </c>
      <c r="J22" s="15">
        <v>8</v>
      </c>
      <c r="K22" s="15">
        <v>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0</v>
      </c>
      <c r="W22" s="17"/>
      <c r="X22" s="17">
        <v>100</v>
      </c>
      <c r="Y22" s="18">
        <f>I22+J22+K22+L22+M22+N22+O22+P22</f>
        <v>38</v>
      </c>
      <c r="Z22" s="19">
        <f>Q22+R22+S22+T22+U22</f>
        <v>0</v>
      </c>
      <c r="AA22" s="20">
        <f>V22*$V$2+W22*$W$2+X22*$X$2</f>
        <v>40</v>
      </c>
      <c r="AB22" s="21">
        <f>IF((AA22+Z22+Y22)&gt;100,"err ",AA22+Z22+Y22)</f>
        <v>78</v>
      </c>
    </row>
    <row r="23" spans="1:28">
      <c r="A23" s="11" t="s">
        <v>69</v>
      </c>
      <c r="B23" s="11">
        <v>21</v>
      </c>
      <c r="C23" s="13" t="s">
        <v>70</v>
      </c>
      <c r="D23" s="14">
        <f>AB23</f>
        <v>24</v>
      </c>
      <c r="E23" s="12"/>
      <c r="F23" s="12"/>
      <c r="G23" s="12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0</v>
      </c>
      <c r="W23" s="17"/>
      <c r="X23" s="17">
        <v>60</v>
      </c>
      <c r="Y23" s="18">
        <f>I23+J23+K23+L23+M23+N23+O23+P23</f>
        <v>0</v>
      </c>
      <c r="Z23" s="19">
        <f>Q23+R23+S23+T23+U23</f>
        <v>0</v>
      </c>
      <c r="AA23" s="20">
        <f>V23*$V$2+W23*$W$2+X23*$X$2</f>
        <v>24</v>
      </c>
      <c r="AB23" s="21">
        <f>IF((AA23+Z23+Y23)&gt;100,"err ",AA23+Z23+Y23)</f>
        <v>24</v>
      </c>
    </row>
    <row r="24" spans="1:28">
      <c r="A24" s="11" t="s">
        <v>71</v>
      </c>
      <c r="B24" s="11">
        <v>22</v>
      </c>
      <c r="C24" s="13" t="s">
        <v>72</v>
      </c>
      <c r="D24" s="14">
        <f>AB24</f>
        <v>96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90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46</v>
      </c>
      <c r="AB24" s="21">
        <f>IF((AA24+Z24+Y24)&gt;100,"err ",AA24+Z24+Y24)</f>
        <v>96</v>
      </c>
    </row>
    <row r="25" spans="1:28">
      <c r="A25" s="11" t="s">
        <v>73</v>
      </c>
      <c r="B25" s="11">
        <v>23</v>
      </c>
      <c r="C25" s="13" t="s">
        <v>74</v>
      </c>
      <c r="D25" s="14">
        <f>AB25</f>
        <v>76</v>
      </c>
      <c r="E25" s="12"/>
      <c r="F25" s="12"/>
      <c r="G25" s="12"/>
      <c r="I25" s="15">
        <v>10</v>
      </c>
      <c r="J25" s="15">
        <v>10</v>
      </c>
      <c r="K25" s="15">
        <v>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0</v>
      </c>
      <c r="W25" s="17"/>
      <c r="X25" s="17">
        <v>90</v>
      </c>
      <c r="Y25" s="18">
        <f>I25+J25+K25+L25+M25+N25+O25+P25</f>
        <v>40</v>
      </c>
      <c r="Z25" s="19">
        <f>Q25+R25+S25+T25+U25</f>
        <v>0</v>
      </c>
      <c r="AA25" s="20">
        <f>V25*$V$2+W25*$W$2+X25*$X$2</f>
        <v>36</v>
      </c>
      <c r="AB25" s="21">
        <f>IF((AA25+Z25+Y25)&gt;100,"err ",AA25+Z25+Y25)</f>
        <v>76</v>
      </c>
    </row>
    <row r="26" spans="1:28">
      <c r="A26" s="11" t="s">
        <v>75</v>
      </c>
      <c r="B26" s="11">
        <v>24</v>
      </c>
      <c r="C26" s="13" t="s">
        <v>76</v>
      </c>
      <c r="D26" s="14">
        <f>AB26</f>
        <v>96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90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46</v>
      </c>
      <c r="AB26" s="21">
        <f>IF((AA26+Z26+Y26)&gt;100,"err ",AA26+Z26+Y26)</f>
        <v>96</v>
      </c>
    </row>
    <row r="27" spans="1:28">
      <c r="A27" s="11" t="s">
        <v>77</v>
      </c>
      <c r="B27" s="11">
        <v>25</v>
      </c>
      <c r="C27" s="13" t="s">
        <v>78</v>
      </c>
      <c r="D27" s="14">
        <f>AB27</f>
        <v>88</v>
      </c>
      <c r="E27" s="12"/>
      <c r="F27" s="12"/>
      <c r="G27" s="12"/>
      <c r="I27" s="15">
        <v>10</v>
      </c>
      <c r="J27" s="15">
        <v>8</v>
      </c>
      <c r="K27" s="15">
        <v>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100</v>
      </c>
      <c r="Y27" s="18">
        <f>I27+J27+K27+L27+M27+N27+O27+P27</f>
        <v>38</v>
      </c>
      <c r="Z27" s="19">
        <f>Q27+R27+S27+T27+U27</f>
        <v>0</v>
      </c>
      <c r="AA27" s="20">
        <f>V27*$V$2+W27*$W$2+X27*$X$2</f>
        <v>50</v>
      </c>
      <c r="AB27" s="21">
        <f>IF((AA27+Z27+Y27)&gt;100,"err ",AA27+Z27+Y27)</f>
        <v>88</v>
      </c>
    </row>
    <row r="28" spans="1:28">
      <c r="A28" s="11" t="s">
        <v>79</v>
      </c>
      <c r="B28" s="11">
        <v>26</v>
      </c>
      <c r="C28" s="13" t="s">
        <v>80</v>
      </c>
      <c r="D28" s="14">
        <f>AB28</f>
        <v>80</v>
      </c>
      <c r="E28" s="12"/>
      <c r="F28" s="12"/>
      <c r="G28" s="12"/>
      <c r="I28" s="15">
        <v>8</v>
      </c>
      <c r="J28" s="15">
        <v>10</v>
      </c>
      <c r="K28" s="15">
        <v>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80</v>
      </c>
      <c r="Y28" s="18">
        <f>I28+J28+K28+L28+M28+N28+O28+P28</f>
        <v>38</v>
      </c>
      <c r="Z28" s="19">
        <f>Q28+R28+S28+T28+U28</f>
        <v>0</v>
      </c>
      <c r="AA28" s="20">
        <f>V28*$V$2+W28*$W$2+X28*$X$2</f>
        <v>42</v>
      </c>
      <c r="AB28" s="21">
        <f>IF((AA28+Z28+Y28)&gt;100,"err ",AA28+Z28+Y28)</f>
        <v>80</v>
      </c>
    </row>
    <row r="29" spans="1:28">
      <c r="A29" s="11" t="s">
        <v>81</v>
      </c>
      <c r="B29" s="11">
        <v>27</v>
      </c>
      <c r="C29" s="13" t="s">
        <v>82</v>
      </c>
      <c r="D29" s="14">
        <f>AB29</f>
        <v>100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100</v>
      </c>
      <c r="Y29" s="18">
        <f>I29+J29+K29+L29+M29+N29+O29+P29</f>
        <v>50</v>
      </c>
      <c r="Z29" s="19">
        <f>Q29+R29+S29+T29+U29</f>
        <v>0</v>
      </c>
      <c r="AA29" s="20">
        <f>V29*$V$2+W29*$W$2+X29*$X$2</f>
        <v>50</v>
      </c>
      <c r="AB29" s="21">
        <f>IF((AA29+Z29+Y29)&gt;100,"err ",AA29+Z29+Y29)</f>
        <v>100</v>
      </c>
    </row>
    <row r="30" spans="1:28">
      <c r="A30" s="11" t="s">
        <v>83</v>
      </c>
      <c r="B30" s="11">
        <v>28</v>
      </c>
      <c r="C30" s="13" t="s">
        <v>84</v>
      </c>
      <c r="D30" s="14">
        <f>AB30</f>
        <v>96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90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46</v>
      </c>
      <c r="AB30" s="21">
        <f>IF((AA30+Z30+Y30)&gt;100,"err ",AA30+Z30+Y30)</f>
        <v>96</v>
      </c>
    </row>
    <row r="31" spans="1:28">
      <c r="A31" s="11" t="s">
        <v>85</v>
      </c>
      <c r="B31" s="11">
        <v>29</v>
      </c>
      <c r="C31" s="13" t="s">
        <v>86</v>
      </c>
      <c r="D31" s="14">
        <f>AB31</f>
        <v>96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90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46</v>
      </c>
      <c r="AB31" s="21">
        <f>IF((AA31+Z31+Y31)&gt;100,"err ",AA31+Z31+Y31)</f>
        <v>96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9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9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9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9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9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9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9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9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9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9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9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9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9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9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9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9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9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9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9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9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900-0000DC010000}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6"/>
  <sheetViews>
    <sheetView topLeftCell="C27" workbookViewId="0">
      <selection activeCell="V47" sqref="V47"/>
    </sheetView>
  </sheetViews>
  <sheetFormatPr defaultColWidth="11.42578125" defaultRowHeight="15"/>
  <cols>
    <col min="1" max="2" width="7" bestFit="1" customWidth="1"/>
    <col min="3" max="3" width="36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87</v>
      </c>
      <c r="C1" s="1" t="s">
        <v>88</v>
      </c>
      <c r="D1" s="4" t="s">
        <v>89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90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91</v>
      </c>
      <c r="B3" s="11">
        <v>1</v>
      </c>
      <c r="C3" s="13" t="s">
        <v>92</v>
      </c>
      <c r="D3" s="14">
        <f>AB3</f>
        <v>62</v>
      </c>
      <c r="E3" s="12"/>
      <c r="F3" s="12"/>
      <c r="G3" s="12"/>
      <c r="I3" s="15">
        <v>0</v>
      </c>
      <c r="J3" s="15">
        <v>8</v>
      </c>
      <c r="K3" s="15">
        <v>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60</v>
      </c>
      <c r="Y3" s="18">
        <f>I3+J3+K3+L3+M3+N3+O3+P3</f>
        <v>28</v>
      </c>
      <c r="Z3" s="19">
        <f>Q3+R3+S3+T3+U3</f>
        <v>0</v>
      </c>
      <c r="AA3" s="20">
        <f>V3*$V$2+W3*$W$2+X3*$X$2</f>
        <v>34</v>
      </c>
      <c r="AB3" s="21">
        <f>IF((AA3+Z3+Y3)&gt;100,"err ",AA3+Z3+Y3)</f>
        <v>62</v>
      </c>
    </row>
    <row r="4" spans="1:28">
      <c r="A4" s="11" t="s">
        <v>93</v>
      </c>
      <c r="B4" s="11">
        <v>2</v>
      </c>
      <c r="C4" s="13" t="s">
        <v>94</v>
      </c>
      <c r="D4" s="14">
        <f>AB4</f>
        <v>82</v>
      </c>
      <c r="E4" s="12"/>
      <c r="F4" s="12"/>
      <c r="G4" s="12"/>
      <c r="I4" s="15">
        <v>2</v>
      </c>
      <c r="J4" s="15">
        <v>10</v>
      </c>
      <c r="K4" s="15">
        <v>10</v>
      </c>
      <c r="L4" s="15">
        <v>8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80</v>
      </c>
      <c r="Y4" s="18">
        <f>I4+J4+K4+L4+M4+N4+O4+P4</f>
        <v>40</v>
      </c>
      <c r="Z4" s="19">
        <f>Q4+R4+S4+T4+U4</f>
        <v>0</v>
      </c>
      <c r="AA4" s="20">
        <f>V4*$V$2+W4*$W$2+X4*$X$2</f>
        <v>42</v>
      </c>
      <c r="AB4" s="21">
        <f>IF((AA4+Z4+Y4)&gt;100,"err ",AA4+Z4+Y4)</f>
        <v>82</v>
      </c>
    </row>
    <row r="5" spans="1:28">
      <c r="A5" s="11" t="s">
        <v>95</v>
      </c>
      <c r="B5" s="11">
        <v>3</v>
      </c>
      <c r="C5" s="13" t="s">
        <v>96</v>
      </c>
      <c r="D5" s="14">
        <f>AB5</f>
        <v>74</v>
      </c>
      <c r="E5" s="12"/>
      <c r="F5" s="12"/>
      <c r="G5" s="12"/>
      <c r="I5" s="15">
        <v>10</v>
      </c>
      <c r="J5" s="15">
        <v>10</v>
      </c>
      <c r="K5" s="15">
        <v>4</v>
      </c>
      <c r="L5" s="15">
        <v>10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80</v>
      </c>
      <c r="Y5" s="18">
        <f>I5+J5+K5+L5+M5+N5+O5+P5</f>
        <v>34</v>
      </c>
      <c r="Z5" s="19">
        <f>Q5+R5+S5+T5+U5</f>
        <v>0</v>
      </c>
      <c r="AA5" s="20">
        <f>V5*$V$2+W5*$W$2+X5*$X$2</f>
        <v>40</v>
      </c>
      <c r="AB5" s="21">
        <f>IF((AA5+Z5+Y5)&gt;100,"err ",AA5+Z5+Y5)</f>
        <v>74</v>
      </c>
    </row>
    <row r="6" spans="1:28">
      <c r="A6" s="11" t="s">
        <v>97</v>
      </c>
      <c r="B6" s="11">
        <v>4</v>
      </c>
      <c r="C6" s="13" t="s">
        <v>98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99</v>
      </c>
      <c r="B7" s="11">
        <v>5</v>
      </c>
      <c r="C7" s="13" t="s">
        <v>100</v>
      </c>
      <c r="D7" s="14">
        <f>AB7</f>
        <v>80</v>
      </c>
      <c r="E7" s="12"/>
      <c r="F7" s="12"/>
      <c r="G7" s="12"/>
      <c r="I7" s="15">
        <v>8</v>
      </c>
      <c r="J7" s="15">
        <v>9</v>
      </c>
      <c r="K7" s="15">
        <v>10</v>
      </c>
      <c r="L7" s="15">
        <v>7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95</v>
      </c>
      <c r="Y7" s="18">
        <f>I7+J7+K7+L7+M7+N7+O7+P7</f>
        <v>34</v>
      </c>
      <c r="Z7" s="19">
        <f>Q7+R7+S7+T7+U7</f>
        <v>0</v>
      </c>
      <c r="AA7" s="20">
        <f>V7*$V$2+W7*$W$2+X7*$X$2</f>
        <v>46</v>
      </c>
      <c r="AB7" s="21">
        <f>IF((AA7+Z7+Y7)&gt;100,"err ",AA7+Z7+Y7)</f>
        <v>80</v>
      </c>
    </row>
    <row r="8" spans="1:28">
      <c r="A8" s="11" t="s">
        <v>101</v>
      </c>
      <c r="B8" s="11">
        <v>6</v>
      </c>
      <c r="C8" s="13" t="s">
        <v>102</v>
      </c>
      <c r="D8" s="14">
        <f>AB8</f>
        <v>91</v>
      </c>
      <c r="E8" s="12"/>
      <c r="F8" s="12"/>
      <c r="G8" s="12"/>
      <c r="I8" s="15">
        <v>5</v>
      </c>
      <c r="J8" s="15">
        <v>8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100</v>
      </c>
      <c r="Y8" s="18">
        <f>I8+J8+K8+L8+M8+N8+O8+P8</f>
        <v>43</v>
      </c>
      <c r="Z8" s="19">
        <f>Q8+R8+S8+T8+U8</f>
        <v>0</v>
      </c>
      <c r="AA8" s="20">
        <f>V8*$V$2+W8*$W$2+X8*$X$2</f>
        <v>48</v>
      </c>
      <c r="AB8" s="21">
        <f>IF((AA8+Z8+Y8)&gt;100,"err ",AA8+Z8+Y8)</f>
        <v>91</v>
      </c>
    </row>
    <row r="9" spans="1:28">
      <c r="A9" s="11" t="s">
        <v>103</v>
      </c>
      <c r="B9" s="11">
        <v>7</v>
      </c>
      <c r="C9" s="13" t="s">
        <v>104</v>
      </c>
      <c r="D9" s="14">
        <f>AB9</f>
        <v>75</v>
      </c>
      <c r="E9" s="12"/>
      <c r="F9" s="12"/>
      <c r="G9" s="12"/>
      <c r="I9" s="15">
        <v>4</v>
      </c>
      <c r="J9" s="15">
        <v>7</v>
      </c>
      <c r="K9" s="15">
        <v>7</v>
      </c>
      <c r="L9" s="15">
        <v>7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80</v>
      </c>
      <c r="Y9" s="18">
        <f>I9+J9+K9+L9+M9+N9+O9+P9</f>
        <v>35</v>
      </c>
      <c r="Z9" s="19">
        <f>Q9+R9+S9+T9+U9</f>
        <v>0</v>
      </c>
      <c r="AA9" s="20">
        <f>V9*$V$2+W9*$W$2+X9*$X$2</f>
        <v>40</v>
      </c>
      <c r="AB9" s="21">
        <f>IF((AA9+Z9+Y9)&gt;100,"err ",AA9+Z9+Y9)</f>
        <v>75</v>
      </c>
    </row>
    <row r="10" spans="1:28">
      <c r="A10" s="11" t="s">
        <v>105</v>
      </c>
      <c r="B10" s="11">
        <v>8</v>
      </c>
      <c r="C10" s="13" t="s">
        <v>106</v>
      </c>
      <c r="D10" s="14">
        <f>AB10</f>
        <v>74</v>
      </c>
      <c r="E10" s="12"/>
      <c r="F10" s="12"/>
      <c r="G10" s="12"/>
      <c r="I10" s="15">
        <v>5</v>
      </c>
      <c r="J10" s="15">
        <v>8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55</v>
      </c>
      <c r="Y10" s="18">
        <f>I10+J10+K10+L10+M10+N10+O10+P10</f>
        <v>43</v>
      </c>
      <c r="Z10" s="19">
        <f>Q10+R10+S10+T10+U10</f>
        <v>0</v>
      </c>
      <c r="AA10" s="20">
        <f>V10*$V$2+W10*$W$2+X10*$X$2</f>
        <v>31</v>
      </c>
      <c r="AB10" s="21">
        <f>IF((AA10+Z10+Y10)&gt;100,"err ",AA10+Z10+Y10)</f>
        <v>74</v>
      </c>
    </row>
    <row r="11" spans="1:28">
      <c r="A11" s="11" t="s">
        <v>107</v>
      </c>
      <c r="B11" s="11">
        <v>9</v>
      </c>
      <c r="C11" s="13" t="s">
        <v>108</v>
      </c>
      <c r="D11" s="14">
        <f>AB11</f>
        <v>24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60</v>
      </c>
      <c r="Y11" s="18">
        <f>I11+J11+K11+L11+M11+N11+O11+P11</f>
        <v>0</v>
      </c>
      <c r="Z11" s="19">
        <f>Q11+R11+S11+T11+U11</f>
        <v>0</v>
      </c>
      <c r="AA11" s="20">
        <f>V11*$V$2+W11*$W$2+X11*$X$2</f>
        <v>24</v>
      </c>
      <c r="AB11" s="21">
        <f>IF((AA11+Z11+Y11)&gt;100,"err ",AA11+Z11+Y11)</f>
        <v>24</v>
      </c>
    </row>
    <row r="12" spans="1:28">
      <c r="A12" s="11" t="s">
        <v>109</v>
      </c>
      <c r="B12" s="11">
        <v>10</v>
      </c>
      <c r="C12" s="13" t="s">
        <v>110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111</v>
      </c>
      <c r="B13" s="11">
        <v>11</v>
      </c>
      <c r="C13" s="13" t="s">
        <v>112</v>
      </c>
      <c r="D13" s="14">
        <f>AB13</f>
        <v>84</v>
      </c>
      <c r="E13" s="12"/>
      <c r="F13" s="12"/>
      <c r="G13" s="12"/>
      <c r="I13" s="15">
        <v>3</v>
      </c>
      <c r="J13" s="15">
        <v>10</v>
      </c>
      <c r="K13" s="15">
        <v>7</v>
      </c>
      <c r="L13" s="15">
        <v>7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70</v>
      </c>
      <c r="W13" s="17"/>
      <c r="X13" s="17">
        <v>100</v>
      </c>
      <c r="Y13" s="18">
        <f>I13+J13+K13+L13+M13+N13+O13+P13</f>
        <v>37</v>
      </c>
      <c r="Z13" s="19">
        <f>Q13+R13+S13+T13+U13</f>
        <v>0</v>
      </c>
      <c r="AA13" s="20">
        <f>V13*$V$2+W13*$W$2+X13*$X$2</f>
        <v>47</v>
      </c>
      <c r="AB13" s="21">
        <f>IF((AA13+Z13+Y13)&gt;100,"err ",AA13+Z13+Y13)</f>
        <v>84</v>
      </c>
    </row>
    <row r="14" spans="1:28">
      <c r="A14" s="11" t="s">
        <v>113</v>
      </c>
      <c r="B14" s="11">
        <v>12</v>
      </c>
      <c r="C14" s="13" t="s">
        <v>114</v>
      </c>
      <c r="D14" s="14">
        <f>AB14</f>
        <v>85</v>
      </c>
      <c r="E14" s="12"/>
      <c r="F14" s="12"/>
      <c r="G14" s="12"/>
      <c r="I14" s="15">
        <v>10</v>
      </c>
      <c r="J14" s="15">
        <v>9</v>
      </c>
      <c r="K14" s="15">
        <v>7</v>
      </c>
      <c r="L14" s="15">
        <v>10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>I14+J14+K14+L14+M14+N14+O14+P14</f>
        <v>36</v>
      </c>
      <c r="Z14" s="19">
        <f>Q14+R14+S14+T14+U14</f>
        <v>0</v>
      </c>
      <c r="AA14" s="20">
        <f>V14*$V$2+W14*$W$2+X14*$X$2</f>
        <v>49</v>
      </c>
      <c r="AB14" s="21">
        <f>IF((AA14+Z14+Y14)&gt;100,"err ",AA14+Z14+Y14)</f>
        <v>85</v>
      </c>
    </row>
    <row r="15" spans="1:28">
      <c r="A15" s="11" t="s">
        <v>115</v>
      </c>
      <c r="B15" s="11">
        <v>13</v>
      </c>
      <c r="C15" s="13" t="s">
        <v>116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117</v>
      </c>
      <c r="B16" s="11">
        <v>14</v>
      </c>
      <c r="C16" s="13" t="s">
        <v>118</v>
      </c>
      <c r="D16" s="14">
        <f>AB16</f>
        <v>91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90</v>
      </c>
      <c r="W16" s="17"/>
      <c r="X16" s="17">
        <v>80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41</v>
      </c>
      <c r="AB16" s="21">
        <f>IF((AA16+Z16+Y16)&gt;100,"err ",AA16+Z16+Y16)</f>
        <v>91</v>
      </c>
    </row>
    <row r="17" spans="1:28">
      <c r="A17" s="11" t="s">
        <v>119</v>
      </c>
      <c r="B17" s="11">
        <v>15</v>
      </c>
      <c r="C17" s="13" t="s">
        <v>120</v>
      </c>
      <c r="D17" s="14">
        <f>AB17</f>
        <v>60</v>
      </c>
      <c r="E17" s="12"/>
      <c r="F17" s="12"/>
      <c r="G17" s="12"/>
      <c r="I17" s="15">
        <v>10</v>
      </c>
      <c r="J17" s="15">
        <v>7</v>
      </c>
      <c r="K17" s="15">
        <v>7</v>
      </c>
      <c r="L17" s="15">
        <v>4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80</v>
      </c>
      <c r="W17" s="17"/>
      <c r="X17" s="17">
        <v>60</v>
      </c>
      <c r="Y17" s="18">
        <f>I17+J17+K17+L17+M17+N17+O17+P17</f>
        <v>28</v>
      </c>
      <c r="Z17" s="19">
        <f>Q17+R17+S17+T17+U17</f>
        <v>0</v>
      </c>
      <c r="AA17" s="20">
        <f>V17*$V$2+W17*$W$2+X17*$X$2</f>
        <v>32</v>
      </c>
      <c r="AB17" s="21">
        <f>IF((AA17+Z17+Y17)&gt;100,"err ",AA17+Z17+Y17)</f>
        <v>60</v>
      </c>
    </row>
    <row r="18" spans="1:28">
      <c r="A18" s="11" t="s">
        <v>121</v>
      </c>
      <c r="B18" s="11">
        <v>16</v>
      </c>
      <c r="C18" s="13" t="s">
        <v>122</v>
      </c>
      <c r="D18" s="14">
        <f>AB18</f>
        <v>82</v>
      </c>
      <c r="E18" s="12"/>
      <c r="F18" s="12"/>
      <c r="G18" s="12"/>
      <c r="I18" s="15">
        <v>6</v>
      </c>
      <c r="J18" s="15">
        <v>9</v>
      </c>
      <c r="K18" s="15">
        <v>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70</v>
      </c>
      <c r="W18" s="17"/>
      <c r="X18" s="17">
        <v>100</v>
      </c>
      <c r="Y18" s="18">
        <f>I18+J18+K18+L18+M18+N18+O18+P18</f>
        <v>35</v>
      </c>
      <c r="Z18" s="19">
        <f>Q18+R18+S18+T18+U18</f>
        <v>0</v>
      </c>
      <c r="AA18" s="20">
        <f>V18*$V$2+W18*$W$2+X18*$X$2</f>
        <v>47</v>
      </c>
      <c r="AB18" s="21">
        <f>IF((AA18+Z18+Y18)&gt;100,"err ",AA18+Z18+Y18)</f>
        <v>82</v>
      </c>
    </row>
    <row r="19" spans="1:28">
      <c r="A19" s="11" t="s">
        <v>123</v>
      </c>
      <c r="B19" s="11">
        <v>17</v>
      </c>
      <c r="C19" s="13" t="s">
        <v>124</v>
      </c>
      <c r="D19" s="14">
        <f>AB19</f>
        <v>64</v>
      </c>
      <c r="E19" s="12"/>
      <c r="F19" s="12"/>
      <c r="G19" s="12"/>
      <c r="I19" s="15">
        <v>5</v>
      </c>
      <c r="J19" s="15">
        <v>0</v>
      </c>
      <c r="K19" s="15">
        <v>5</v>
      </c>
      <c r="L19" s="15">
        <v>0</v>
      </c>
      <c r="M19" s="15">
        <v>4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14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64</v>
      </c>
    </row>
    <row r="20" spans="1:28">
      <c r="A20" s="11" t="s">
        <v>125</v>
      </c>
      <c r="B20" s="11">
        <v>18</v>
      </c>
      <c r="C20" s="13" t="s">
        <v>126</v>
      </c>
      <c r="D20" s="14">
        <f>AB20</f>
        <v>79</v>
      </c>
      <c r="E20" s="12"/>
      <c r="F20" s="12"/>
      <c r="G20" s="12"/>
      <c r="I20" s="15">
        <v>7</v>
      </c>
      <c r="J20" s="15">
        <v>7</v>
      </c>
      <c r="K20" s="15">
        <v>7</v>
      </c>
      <c r="L20" s="15">
        <v>10</v>
      </c>
      <c r="M20" s="15">
        <v>7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/>
      <c r="X20" s="17">
        <v>80</v>
      </c>
      <c r="Y20" s="18">
        <f>I20+J20+K20+L20+M20+N20+O20+P20</f>
        <v>38</v>
      </c>
      <c r="Z20" s="19">
        <f>Q20+R20+S20+T20+U20</f>
        <v>0</v>
      </c>
      <c r="AA20" s="20">
        <f>V20*$V$2+W20*$W$2+X20*$X$2</f>
        <v>41</v>
      </c>
      <c r="AB20" s="21">
        <f>IF((AA20+Z20+Y20)&gt;100,"err ",AA20+Z20+Y20)</f>
        <v>79</v>
      </c>
    </row>
    <row r="21" spans="1:28">
      <c r="A21" s="11" t="s">
        <v>127</v>
      </c>
      <c r="B21" s="11">
        <v>19</v>
      </c>
      <c r="C21" s="13" t="s">
        <v>128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129</v>
      </c>
      <c r="B22" s="11">
        <v>20</v>
      </c>
      <c r="C22" s="13" t="s">
        <v>130</v>
      </c>
      <c r="D22" s="14">
        <f>AB22</f>
        <v>97</v>
      </c>
      <c r="E22" s="12"/>
      <c r="F22" s="12"/>
      <c r="G22" s="12"/>
      <c r="I22" s="15">
        <v>10</v>
      </c>
      <c r="J22" s="15">
        <v>7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47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97</v>
      </c>
    </row>
    <row r="23" spans="1:28">
      <c r="A23" s="11" t="s">
        <v>131</v>
      </c>
      <c r="B23" s="11">
        <v>21</v>
      </c>
      <c r="C23" s="13" t="s">
        <v>132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  <row r="24" spans="1:28">
      <c r="A24" s="11" t="s">
        <v>133</v>
      </c>
      <c r="B24" s="11">
        <v>22</v>
      </c>
      <c r="C24" s="13" t="s">
        <v>134</v>
      </c>
      <c r="D24" s="14">
        <f>AB24</f>
        <v>90</v>
      </c>
      <c r="E24" s="12"/>
      <c r="F24" s="12"/>
      <c r="G24" s="12"/>
      <c r="I24" s="15">
        <v>10</v>
      </c>
      <c r="J24" s="15">
        <v>9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90</v>
      </c>
      <c r="W24" s="17"/>
      <c r="X24" s="17">
        <v>80</v>
      </c>
      <c r="Y24" s="18">
        <f>I24+J24+K24+L24+M24+N24+O24+P24</f>
        <v>49</v>
      </c>
      <c r="Z24" s="19">
        <f>Q24+R24+S24+T24+U24</f>
        <v>0</v>
      </c>
      <c r="AA24" s="20">
        <f>V24*$V$2+W24*$W$2+X24*$X$2</f>
        <v>41</v>
      </c>
      <c r="AB24" s="21">
        <f>IF((AA24+Z24+Y24)&gt;100,"err ",AA24+Z24+Y24)</f>
        <v>90</v>
      </c>
    </row>
    <row r="25" spans="1:28">
      <c r="A25" s="11" t="s">
        <v>135</v>
      </c>
      <c r="B25" s="11">
        <v>23</v>
      </c>
      <c r="C25" s="13" t="s">
        <v>136</v>
      </c>
      <c r="D25" s="14">
        <f>AB25</f>
        <v>95</v>
      </c>
      <c r="E25" s="12"/>
      <c r="F25" s="12"/>
      <c r="G25" s="12"/>
      <c r="I25" s="15">
        <v>10</v>
      </c>
      <c r="J25" s="15">
        <v>9</v>
      </c>
      <c r="K25" s="15">
        <v>10</v>
      </c>
      <c r="L25" s="15">
        <v>7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90</v>
      </c>
      <c r="W25" s="17"/>
      <c r="X25" s="17">
        <v>100</v>
      </c>
      <c r="Y25" s="18">
        <f>I25+J25+K25+L25+M25+N25+O25+P25</f>
        <v>46</v>
      </c>
      <c r="Z25" s="19">
        <f>Q25+R25+S25+T25+U25</f>
        <v>0</v>
      </c>
      <c r="AA25" s="20">
        <f>V25*$V$2+W25*$W$2+X25*$X$2</f>
        <v>49</v>
      </c>
      <c r="AB25" s="21">
        <f>IF((AA25+Z25+Y25)&gt;100,"err ",AA25+Z25+Y25)</f>
        <v>95</v>
      </c>
    </row>
    <row r="26" spans="1:28">
      <c r="A26" s="11" t="s">
        <v>137</v>
      </c>
      <c r="B26" s="11">
        <v>24</v>
      </c>
      <c r="C26" s="13" t="s">
        <v>138</v>
      </c>
      <c r="D26" s="14">
        <f>AB26</f>
        <v>78</v>
      </c>
      <c r="E26" s="12"/>
      <c r="F26" s="12"/>
      <c r="G26" s="12"/>
      <c r="I26" s="15">
        <v>8</v>
      </c>
      <c r="J26" s="15">
        <v>10</v>
      </c>
      <c r="K26" s="15">
        <v>10</v>
      </c>
      <c r="L26" s="15">
        <v>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80</v>
      </c>
      <c r="W26" s="17"/>
      <c r="X26" s="17">
        <v>80</v>
      </c>
      <c r="Y26" s="18">
        <f>I26+J26+K26+L26+M26+N26+O26+P26</f>
        <v>38</v>
      </c>
      <c r="Z26" s="19">
        <f>Q26+R26+S26+T26+U26</f>
        <v>0</v>
      </c>
      <c r="AA26" s="20">
        <f>V26*$V$2+W26*$W$2+X26*$X$2</f>
        <v>40</v>
      </c>
      <c r="AB26" s="21">
        <f>IF((AA26+Z26+Y26)&gt;100,"err ",AA26+Z26+Y26)</f>
        <v>78</v>
      </c>
    </row>
    <row r="27" spans="1:28">
      <c r="A27" s="11" t="s">
        <v>139</v>
      </c>
      <c r="B27" s="11">
        <v>25</v>
      </c>
      <c r="C27" s="13" t="s">
        <v>140</v>
      </c>
      <c r="D27" s="14">
        <f>AB27</f>
        <v>65</v>
      </c>
      <c r="E27" s="12"/>
      <c r="F27" s="12"/>
      <c r="G27" s="12"/>
      <c r="I27" s="15">
        <v>5</v>
      </c>
      <c r="J27" s="15">
        <v>5</v>
      </c>
      <c r="K27" s="15">
        <v>7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80</v>
      </c>
      <c r="W27" s="17"/>
      <c r="X27" s="17">
        <v>100</v>
      </c>
      <c r="Y27" s="18">
        <f>I27+J27+K27+L27+M27+N27+O27+P27</f>
        <v>17</v>
      </c>
      <c r="Z27" s="19">
        <f>Q27+R27+S27+T27+U27</f>
        <v>0</v>
      </c>
      <c r="AA27" s="20">
        <f>V27*$V$2+W27*$W$2+X27*$X$2</f>
        <v>48</v>
      </c>
      <c r="AB27" s="21">
        <f>IF((AA27+Z27+Y27)&gt;100,"err ",AA27+Z27+Y27)</f>
        <v>65</v>
      </c>
    </row>
    <row r="28" spans="1:28">
      <c r="A28" s="11" t="s">
        <v>141</v>
      </c>
      <c r="B28" s="11">
        <v>26</v>
      </c>
      <c r="C28" s="13" t="s">
        <v>142</v>
      </c>
      <c r="D28" s="14">
        <f>AB28</f>
        <v>51</v>
      </c>
      <c r="E28" s="12"/>
      <c r="F28" s="12"/>
      <c r="G28" s="12"/>
      <c r="I28" s="15">
        <v>3</v>
      </c>
      <c r="J28" s="15">
        <v>0</v>
      </c>
      <c r="K28" s="15">
        <v>8</v>
      </c>
      <c r="L28" s="15">
        <v>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80</v>
      </c>
      <c r="W28" s="17"/>
      <c r="X28" s="17">
        <v>80</v>
      </c>
      <c r="Y28" s="18">
        <f>I28+J28+K28+L28+M28+N28+O28+P28</f>
        <v>11</v>
      </c>
      <c r="Z28" s="19">
        <f>Q28+R28+S28+T28+U28</f>
        <v>0</v>
      </c>
      <c r="AA28" s="20">
        <f>V28*$V$2+W28*$W$2+X28*$X$2</f>
        <v>40</v>
      </c>
      <c r="AB28" s="21">
        <f>IF((AA28+Z28+Y28)&gt;100,"err ",AA28+Z28+Y28)</f>
        <v>51</v>
      </c>
    </row>
    <row r="29" spans="1:28">
      <c r="A29" s="11" t="s">
        <v>143</v>
      </c>
      <c r="B29" s="11">
        <v>27</v>
      </c>
      <c r="C29" s="13" t="s">
        <v>144</v>
      </c>
      <c r="D29" s="14">
        <f>AB29</f>
        <v>64</v>
      </c>
      <c r="E29" s="12"/>
      <c r="F29" s="12"/>
      <c r="G29" s="12"/>
      <c r="I29" s="15">
        <v>8</v>
      </c>
      <c r="J29" s="15">
        <v>7</v>
      </c>
      <c r="K29" s="15">
        <v>5</v>
      </c>
      <c r="L29" s="15">
        <v>4</v>
      </c>
      <c r="M29" s="15">
        <v>7</v>
      </c>
      <c r="N29" s="15"/>
      <c r="O29" s="15"/>
      <c r="P29" s="15"/>
      <c r="Q29" s="16"/>
      <c r="R29" s="16"/>
      <c r="S29" s="16"/>
      <c r="T29" s="16"/>
      <c r="U29" s="16"/>
      <c r="V29" s="17">
        <v>90</v>
      </c>
      <c r="W29" s="17"/>
      <c r="X29" s="17">
        <v>60</v>
      </c>
      <c r="Y29" s="18">
        <f>I29+J29+K29+L29+M29+N29+O29+P29</f>
        <v>31</v>
      </c>
      <c r="Z29" s="19">
        <f>Q29+R29+S29+T29+U29</f>
        <v>0</v>
      </c>
      <c r="AA29" s="20">
        <f>V29*$V$2+W29*$W$2+X29*$X$2</f>
        <v>33</v>
      </c>
      <c r="AB29" s="21">
        <f>IF((AA29+Z29+Y29)&gt;100,"err ",AA29+Z29+Y29)</f>
        <v>64</v>
      </c>
    </row>
    <row r="30" spans="1:28">
      <c r="A30" s="11" t="s">
        <v>145</v>
      </c>
      <c r="B30" s="11">
        <v>28</v>
      </c>
      <c r="C30" s="13" t="s">
        <v>146</v>
      </c>
      <c r="D30" s="14">
        <f>AB30</f>
        <v>86</v>
      </c>
      <c r="E30" s="12"/>
      <c r="F30" s="12"/>
      <c r="G30" s="12"/>
      <c r="I30" s="15">
        <v>10</v>
      </c>
      <c r="J30" s="15">
        <v>9</v>
      </c>
      <c r="K30" s="15">
        <v>10</v>
      </c>
      <c r="L30" s="15">
        <v>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70</v>
      </c>
      <c r="W30" s="17"/>
      <c r="X30" s="17">
        <v>100</v>
      </c>
      <c r="Y30" s="18">
        <f>I30+J30+K30+L30+M30+N30+O30+P30</f>
        <v>39</v>
      </c>
      <c r="Z30" s="19">
        <f>Q30+R30+S30+T30+U30</f>
        <v>0</v>
      </c>
      <c r="AA30" s="20">
        <f>V30*$V$2+W30*$W$2+X30*$X$2</f>
        <v>47</v>
      </c>
      <c r="AB30" s="21">
        <f>IF((AA30+Z30+Y30)&gt;100,"err ",AA30+Z30+Y30)</f>
        <v>86</v>
      </c>
    </row>
    <row r="31" spans="1:28">
      <c r="A31" s="11" t="s">
        <v>147</v>
      </c>
      <c r="B31" s="11">
        <v>29</v>
      </c>
      <c r="C31" s="13" t="s">
        <v>148</v>
      </c>
      <c r="D31" s="14">
        <f>AB31</f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100</v>
      </c>
    </row>
    <row r="32" spans="1:28">
      <c r="A32" s="11" t="s">
        <v>149</v>
      </c>
      <c r="B32" s="11">
        <v>30</v>
      </c>
      <c r="C32" s="13" t="s">
        <v>150</v>
      </c>
      <c r="D32" s="14">
        <f>AB32</f>
        <v>68</v>
      </c>
      <c r="E32" s="12"/>
      <c r="F32" s="12"/>
      <c r="G32" s="12"/>
      <c r="I32" s="15">
        <v>2</v>
      </c>
      <c r="J32" s="15">
        <v>7</v>
      </c>
      <c r="K32" s="15">
        <v>2</v>
      </c>
      <c r="L32" s="15">
        <v>5</v>
      </c>
      <c r="M32" s="15">
        <v>5</v>
      </c>
      <c r="N32" s="15"/>
      <c r="O32" s="15"/>
      <c r="P32" s="15"/>
      <c r="Q32" s="16"/>
      <c r="R32" s="16"/>
      <c r="S32" s="16"/>
      <c r="T32" s="16"/>
      <c r="U32" s="16"/>
      <c r="V32" s="17">
        <v>70</v>
      </c>
      <c r="W32" s="17"/>
      <c r="X32" s="17">
        <v>100</v>
      </c>
      <c r="Y32" s="18">
        <f>I32+J32+K32+L32+M32+N32+O32+P32</f>
        <v>21</v>
      </c>
      <c r="Z32" s="19">
        <f>Q32+R32+S32+T32+U32</f>
        <v>0</v>
      </c>
      <c r="AA32" s="20">
        <f>V32*$V$2+W32*$W$2+X32*$X$2</f>
        <v>47</v>
      </c>
      <c r="AB32" s="21">
        <f>IF((AA32+Z32+Y32)&gt;100,"err ",AA32+Z32+Y32)</f>
        <v>68</v>
      </c>
    </row>
    <row r="33" spans="1:28">
      <c r="A33" s="11" t="s">
        <v>151</v>
      </c>
      <c r="B33" s="11">
        <v>31</v>
      </c>
      <c r="C33" s="13" t="s">
        <v>152</v>
      </c>
      <c r="D33" s="14">
        <f>AB33</f>
        <v>74</v>
      </c>
      <c r="E33" s="12"/>
      <c r="F33" s="12"/>
      <c r="G33" s="12"/>
      <c r="I33" s="15">
        <v>10</v>
      </c>
      <c r="J33" s="15">
        <v>0</v>
      </c>
      <c r="K33" s="15">
        <v>7</v>
      </c>
      <c r="L33" s="15">
        <v>7</v>
      </c>
      <c r="M33" s="15">
        <v>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100</v>
      </c>
      <c r="Y33" s="18">
        <f>I33+J33+K33+L33+M33+N33+O33+P33</f>
        <v>24</v>
      </c>
      <c r="Z33" s="19">
        <f>Q33+R33+S33+T33+U33</f>
        <v>0</v>
      </c>
      <c r="AA33" s="20">
        <f>V33*$V$2+W33*$W$2+X33*$X$2</f>
        <v>50</v>
      </c>
      <c r="AB33" s="21">
        <f>IF((AA33+Z33+Y33)&gt;100,"err ",AA33+Z33+Y33)</f>
        <v>74</v>
      </c>
    </row>
    <row r="34" spans="1:28">
      <c r="A34" s="11" t="s">
        <v>153</v>
      </c>
      <c r="B34" s="11">
        <v>32</v>
      </c>
      <c r="C34" s="13" t="s">
        <v>154</v>
      </c>
      <c r="D34" s="14">
        <f>AB34</f>
        <v>68</v>
      </c>
      <c r="E34" s="12"/>
      <c r="F34" s="12"/>
      <c r="G34" s="12"/>
      <c r="I34" s="15">
        <v>10</v>
      </c>
      <c r="J34" s="15">
        <v>7</v>
      </c>
      <c r="K34" s="15">
        <v>10</v>
      </c>
      <c r="L34" s="15">
        <v>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90</v>
      </c>
      <c r="W34" s="17"/>
      <c r="X34" s="17">
        <v>80</v>
      </c>
      <c r="Y34" s="18">
        <f>I34+J34+K34+L34+M34+N34+O34+P34</f>
        <v>27</v>
      </c>
      <c r="Z34" s="19">
        <f>Q34+R34+S34+T34+U34</f>
        <v>0</v>
      </c>
      <c r="AA34" s="20">
        <f>V34*$V$2+W34*$W$2+X34*$X$2</f>
        <v>41</v>
      </c>
      <c r="AB34" s="21">
        <f>IF((AA34+Z34+Y34)&gt;100,"err ",AA34+Z34+Y34)</f>
        <v>68</v>
      </c>
    </row>
    <row r="35" spans="1:28">
      <c r="A35" s="11" t="s">
        <v>155</v>
      </c>
      <c r="B35" s="11">
        <v>33</v>
      </c>
      <c r="C35" s="13" t="s">
        <v>156</v>
      </c>
      <c r="D35" s="14">
        <f>AB35</f>
        <v>60</v>
      </c>
      <c r="E35" s="12"/>
      <c r="F35" s="12"/>
      <c r="G35" s="12"/>
      <c r="I35" s="15">
        <v>7</v>
      </c>
      <c r="J35" s="15">
        <v>8</v>
      </c>
      <c r="K35" s="15">
        <v>2</v>
      </c>
      <c r="L35" s="15">
        <v>5</v>
      </c>
      <c r="M35" s="15">
        <v>6</v>
      </c>
      <c r="N35" s="15"/>
      <c r="O35" s="15"/>
      <c r="P35" s="15"/>
      <c r="Q35" s="16"/>
      <c r="R35" s="16"/>
      <c r="S35" s="16"/>
      <c r="T35" s="16"/>
      <c r="U35" s="16"/>
      <c r="V35" s="17">
        <v>80</v>
      </c>
      <c r="W35" s="17"/>
      <c r="X35" s="17">
        <v>60</v>
      </c>
      <c r="Y35" s="18">
        <f>I35+J35+K35+L35+M35+N35+O35+P35</f>
        <v>28</v>
      </c>
      <c r="Z35" s="19">
        <f>Q35+R35+S35+T35+U35</f>
        <v>0</v>
      </c>
      <c r="AA35" s="20">
        <f>V35*$V$2+W35*$W$2+X35*$X$2</f>
        <v>32</v>
      </c>
      <c r="AB35" s="21">
        <f>IF((AA35+Z35+Y35)&gt;100,"err ",AA35+Z35+Y35)</f>
        <v>60</v>
      </c>
    </row>
    <row r="36" spans="1:28">
      <c r="A36" s="11" t="s">
        <v>157</v>
      </c>
      <c r="B36" s="11">
        <v>34</v>
      </c>
      <c r="C36" s="13" t="s">
        <v>158</v>
      </c>
      <c r="D36" s="14">
        <f>AB36</f>
        <v>52</v>
      </c>
      <c r="E36" s="12"/>
      <c r="F36" s="12"/>
      <c r="G36" s="12"/>
      <c r="I36" s="15">
        <v>2</v>
      </c>
      <c r="J36" s="15">
        <v>6</v>
      </c>
      <c r="K36" s="15">
        <v>2</v>
      </c>
      <c r="L36" s="15">
        <v>7</v>
      </c>
      <c r="M36" s="15">
        <v>5</v>
      </c>
      <c r="N36" s="15"/>
      <c r="O36" s="15"/>
      <c r="P36" s="15"/>
      <c r="Q36" s="16"/>
      <c r="R36" s="16"/>
      <c r="S36" s="16"/>
      <c r="T36" s="16"/>
      <c r="U36" s="16"/>
      <c r="V36" s="17">
        <v>60</v>
      </c>
      <c r="W36" s="17"/>
      <c r="X36" s="17">
        <v>60</v>
      </c>
      <c r="Y36" s="18">
        <f>I36+J36+K36+L36+M36+N36+O36+P36</f>
        <v>22</v>
      </c>
      <c r="Z36" s="19">
        <f>Q36+R36+S36+T36+U36</f>
        <v>0</v>
      </c>
      <c r="AA36" s="20">
        <f>V36*$V$2+W36*$W$2+X36*$X$2</f>
        <v>30</v>
      </c>
      <c r="AB36" s="21">
        <f>IF((AA36+Z36+Y36)&gt;100,"err ",AA36+Z36+Y36)</f>
        <v>52</v>
      </c>
    </row>
    <row r="37" spans="1:28">
      <c r="A37" s="11" t="s">
        <v>159</v>
      </c>
      <c r="B37" s="11">
        <v>35</v>
      </c>
      <c r="C37" s="13" t="s">
        <v>160</v>
      </c>
      <c r="D37" s="14">
        <f>AB37</f>
        <v>51</v>
      </c>
      <c r="E37" s="12"/>
      <c r="F37" s="12"/>
      <c r="G37" s="12"/>
      <c r="I37" s="15">
        <v>5</v>
      </c>
      <c r="J37" s="15">
        <v>7</v>
      </c>
      <c r="K37" s="15">
        <v>0</v>
      </c>
      <c r="L37" s="15">
        <v>0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70</v>
      </c>
      <c r="W37" s="17"/>
      <c r="X37" s="17">
        <v>80</v>
      </c>
      <c r="Y37" s="18">
        <f>I37+J37+K37+L37+M37+N37+O37+P37</f>
        <v>12</v>
      </c>
      <c r="Z37" s="19">
        <f>Q37+R37+S37+T37+U37</f>
        <v>0</v>
      </c>
      <c r="AA37" s="20">
        <f>V37*$V$2+W37*$W$2+X37*$X$2</f>
        <v>39</v>
      </c>
      <c r="AB37" s="21">
        <f>IF((AA37+Z37+Y37)&gt;100,"err ",AA37+Z37+Y37)</f>
        <v>51</v>
      </c>
    </row>
    <row r="38" spans="1:28">
      <c r="A38" s="11" t="s">
        <v>161</v>
      </c>
      <c r="B38" s="11">
        <v>36</v>
      </c>
      <c r="C38" s="13" t="s">
        <v>162</v>
      </c>
      <c r="D38" s="14">
        <f>AB38</f>
        <v>61</v>
      </c>
      <c r="E38" s="12"/>
      <c r="F38" s="12"/>
      <c r="G38" s="12"/>
      <c r="I38" s="15">
        <v>2</v>
      </c>
      <c r="J38" s="15">
        <v>5</v>
      </c>
      <c r="K38" s="15">
        <v>10</v>
      </c>
      <c r="L38" s="15">
        <v>10</v>
      </c>
      <c r="M38" s="15">
        <v>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60</v>
      </c>
      <c r="Y38" s="18">
        <f>I38+J38+K38+L38+M38+N38+O38+P38</f>
        <v>27</v>
      </c>
      <c r="Z38" s="19">
        <f>Q38+R38+S38+T38+U38</f>
        <v>0</v>
      </c>
      <c r="AA38" s="20">
        <f>V38*$V$2+W38*$W$2+X38*$X$2</f>
        <v>34</v>
      </c>
      <c r="AB38" s="21">
        <f>IF((AA38+Z38+Y38)&gt;100,"err ",AA38+Z38+Y38)</f>
        <v>61</v>
      </c>
    </row>
    <row r="39" spans="1:28">
      <c r="A39" s="11" t="s">
        <v>163</v>
      </c>
      <c r="B39" s="11">
        <v>37</v>
      </c>
      <c r="C39" s="13" t="s">
        <v>164</v>
      </c>
      <c r="D39" s="14">
        <f>AB39</f>
        <v>89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0</v>
      </c>
      <c r="N39" s="15"/>
      <c r="O39" s="15"/>
      <c r="P39" s="15"/>
      <c r="Q39" s="16"/>
      <c r="R39" s="16"/>
      <c r="S39" s="16"/>
      <c r="T39" s="16"/>
      <c r="U39" s="16"/>
      <c r="V39" s="17">
        <v>90</v>
      </c>
      <c r="W39" s="17"/>
      <c r="X39" s="17">
        <v>100</v>
      </c>
      <c r="Y39" s="18">
        <f>I39+J39+K39+L39+M39+N39+O39+P39</f>
        <v>40</v>
      </c>
      <c r="Z39" s="19">
        <f>Q39+R39+S39+T39+U39</f>
        <v>0</v>
      </c>
      <c r="AA39" s="20">
        <f>V39*$V$2+W39*$W$2+X39*$X$2</f>
        <v>49</v>
      </c>
      <c r="AB39" s="21">
        <f>IF((AA39+Z39+Y39)&gt;100,"err ",AA39+Z39+Y39)</f>
        <v>89</v>
      </c>
    </row>
    <row r="40" spans="1:28">
      <c r="A40" s="11" t="s">
        <v>165</v>
      </c>
      <c r="B40" s="11">
        <v>38</v>
      </c>
      <c r="C40" s="13" t="s">
        <v>166</v>
      </c>
      <c r="D40" s="14">
        <f>AB40</f>
        <v>100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100</v>
      </c>
      <c r="W40" s="17"/>
      <c r="X40" s="17">
        <v>100</v>
      </c>
      <c r="Y40" s="18">
        <f>I40+J40+K40+L40+M40+N40+O40+P40</f>
        <v>50</v>
      </c>
      <c r="Z40" s="19">
        <f>Q40+R40+S40+T40+U40</f>
        <v>0</v>
      </c>
      <c r="AA40" s="20">
        <f>V40*$V$2+W40*$W$2+X40*$X$2</f>
        <v>50</v>
      </c>
      <c r="AB40" s="21">
        <f>IF((AA40+Z40+Y40)&gt;100,"err ",AA40+Z40+Y40)</f>
        <v>100</v>
      </c>
    </row>
    <row r="41" spans="1:28">
      <c r="A41" s="11" t="s">
        <v>167</v>
      </c>
      <c r="B41" s="11">
        <v>39</v>
      </c>
      <c r="C41" s="13" t="s">
        <v>168</v>
      </c>
      <c r="D41" s="14">
        <f>AB41</f>
        <v>100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100</v>
      </c>
      <c r="W41" s="17"/>
      <c r="X41" s="17">
        <v>100</v>
      </c>
      <c r="Y41" s="18">
        <f>I41+J41+K41+L41+M41+N41+O41+P41</f>
        <v>50</v>
      </c>
      <c r="Z41" s="19">
        <f>Q41+R41+S41+T41+U41</f>
        <v>0</v>
      </c>
      <c r="AA41" s="20">
        <f>V41*$V$2+W41*$W$2+X41*$X$2</f>
        <v>50</v>
      </c>
      <c r="AB41" s="21">
        <f>IF((AA41+Z41+Y41)&gt;100,"err ",AA41+Z41+Y41)</f>
        <v>100</v>
      </c>
    </row>
    <row r="42" spans="1:28">
      <c r="A42" s="11" t="s">
        <v>169</v>
      </c>
      <c r="B42" s="11">
        <v>40</v>
      </c>
      <c r="C42" s="13" t="s">
        <v>170</v>
      </c>
      <c r="D42" s="14">
        <f>AB42</f>
        <v>100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100</v>
      </c>
      <c r="Y42" s="18">
        <f>I42+J42+K42+L42+M42+N42+O42+P42</f>
        <v>50</v>
      </c>
      <c r="Z42" s="19">
        <f>Q42+R42+S42+T42+U42</f>
        <v>0</v>
      </c>
      <c r="AA42" s="20">
        <f>V42*$V$2+W42*$W$2+X42*$X$2</f>
        <v>50</v>
      </c>
      <c r="AB42" s="21">
        <f>IF((AA42+Z42+Y42)&gt;100,"err ",AA42+Z42+Y42)</f>
        <v>100</v>
      </c>
    </row>
    <row r="43" spans="1:28">
      <c r="A43" s="11" t="s">
        <v>171</v>
      </c>
      <c r="B43" s="11">
        <v>41</v>
      </c>
      <c r="C43" s="13" t="s">
        <v>172</v>
      </c>
      <c r="D43" s="14">
        <f>AB43</f>
        <v>89</v>
      </c>
      <c r="E43" s="12"/>
      <c r="F43" s="12"/>
      <c r="G43" s="12"/>
      <c r="I43" s="15">
        <v>10</v>
      </c>
      <c r="J43" s="15">
        <v>9</v>
      </c>
      <c r="K43" s="15">
        <v>10</v>
      </c>
      <c r="L43" s="15">
        <v>10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80</v>
      </c>
      <c r="W43" s="17"/>
      <c r="X43" s="17">
        <v>80</v>
      </c>
      <c r="Y43" s="18">
        <f>I43+J43+K43+L43+M43+N43+O43+P43</f>
        <v>49</v>
      </c>
      <c r="Z43" s="19">
        <f>Q43+R43+S43+T43+U43</f>
        <v>0</v>
      </c>
      <c r="AA43" s="20">
        <f>V43*$V$2+W43*$W$2+X43*$X$2</f>
        <v>40</v>
      </c>
      <c r="AB43" s="21">
        <f>IF((AA43+Z43+Y43)&gt;100,"err ",AA43+Z43+Y43)</f>
        <v>89</v>
      </c>
    </row>
    <row r="44" spans="1:28">
      <c r="A44" s="11" t="s">
        <v>173</v>
      </c>
      <c r="B44" s="11">
        <v>42</v>
      </c>
      <c r="C44" s="13" t="s">
        <v>174</v>
      </c>
      <c r="D44" s="14">
        <f>AB44</f>
        <v>97</v>
      </c>
      <c r="E44" s="12"/>
      <c r="F44" s="12"/>
      <c r="G44" s="12"/>
      <c r="I44" s="15">
        <v>10</v>
      </c>
      <c r="J44" s="15">
        <v>8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90</v>
      </c>
      <c r="W44" s="17"/>
      <c r="X44" s="17">
        <v>100</v>
      </c>
      <c r="Y44" s="18">
        <f>I44+J44+K44+L44+M44+N44+O44+P44</f>
        <v>48</v>
      </c>
      <c r="Z44" s="19">
        <f>Q44+R44+S44+T44+U44</f>
        <v>0</v>
      </c>
      <c r="AA44" s="20">
        <f>V44*$V$2+W44*$W$2+X44*$X$2</f>
        <v>49</v>
      </c>
      <c r="AB44" s="21">
        <f>IF((AA44+Z44+Y44)&gt;100,"err ",AA44+Z44+Y44)</f>
        <v>97</v>
      </c>
    </row>
    <row r="45" spans="1:28">
      <c r="A45" s="11" t="s">
        <v>175</v>
      </c>
      <c r="B45" s="11">
        <v>43</v>
      </c>
      <c r="C45" s="13" t="s">
        <v>176</v>
      </c>
      <c r="D45" s="14">
        <f>AB45</f>
        <v>80</v>
      </c>
      <c r="E45" s="12"/>
      <c r="F45" s="12"/>
      <c r="G45" s="12"/>
      <c r="I45" s="15">
        <v>6</v>
      </c>
      <c r="J45" s="15">
        <v>6</v>
      </c>
      <c r="K45" s="15">
        <v>7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90</v>
      </c>
      <c r="W45" s="17"/>
      <c r="X45" s="17">
        <v>80</v>
      </c>
      <c r="Y45" s="18">
        <f>I45+J45+K45+L45+M45+N45+O45+P45</f>
        <v>39</v>
      </c>
      <c r="Z45" s="19">
        <f>Q45+R45+S45+T45+U45</f>
        <v>0</v>
      </c>
      <c r="AA45" s="20">
        <f>V45*$V$2+W45*$W$2+X45*$X$2</f>
        <v>41</v>
      </c>
      <c r="AB45" s="21">
        <f>IF((AA45+Z45+Y45)&gt;100,"err ",AA45+Z45+Y45)</f>
        <v>80</v>
      </c>
    </row>
    <row r="46" spans="1:28">
      <c r="A46" s="11" t="s">
        <v>177</v>
      </c>
      <c r="B46" s="11">
        <v>44</v>
      </c>
      <c r="C46" s="13" t="s">
        <v>178</v>
      </c>
      <c r="D46" s="14">
        <f>AB46</f>
        <v>66</v>
      </c>
      <c r="E46" s="12"/>
      <c r="F46" s="12"/>
      <c r="G46" s="12"/>
      <c r="I46" s="15">
        <v>2</v>
      </c>
      <c r="J46" s="15">
        <v>0</v>
      </c>
      <c r="K46" s="15">
        <v>10</v>
      </c>
      <c r="L46" s="15">
        <v>8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60</v>
      </c>
      <c r="W46" s="17"/>
      <c r="X46" s="17">
        <v>100</v>
      </c>
      <c r="Y46" s="18">
        <f>I46+J46+K46+L46+M46+N46+O46+P46</f>
        <v>20</v>
      </c>
      <c r="Z46" s="19">
        <f>Q46+R46+S46+T46+U46</f>
        <v>0</v>
      </c>
      <c r="AA46" s="20">
        <f>V46*$V$2+W46*$W$2+X46*$X$2</f>
        <v>46</v>
      </c>
      <c r="AB46" s="21">
        <f>IF((AA46+Z46+Y46)&gt;100,"err ",AA46+Z46+Y46)</f>
        <v>66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46 D3:D46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1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1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1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1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1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1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1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1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1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1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1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1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1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1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1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1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1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1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1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1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1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1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100-0000DB020000}">
      <formula1>0</formula1>
      <formula2>I2</formula2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1"/>
  <sheetViews>
    <sheetView topLeftCell="B9" workbookViewId="0">
      <selection activeCell="V32" sqref="V32"/>
    </sheetView>
  </sheetViews>
  <sheetFormatPr defaultColWidth="11.42578125" defaultRowHeight="15"/>
  <cols>
    <col min="1" max="2" width="7" bestFit="1" customWidth="1"/>
    <col min="3" max="3" width="66.1406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179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94</v>
      </c>
      <c r="E3" s="12"/>
      <c r="F3" s="12"/>
      <c r="G3" s="12"/>
      <c r="I3" s="15">
        <v>10</v>
      </c>
      <c r="J3" s="15">
        <v>8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60</v>
      </c>
      <c r="W3" s="17"/>
      <c r="X3" s="17">
        <v>100</v>
      </c>
      <c r="Y3" s="18">
        <f>I3+J3+K3+L3+M3+N3+O3+P3</f>
        <v>48</v>
      </c>
      <c r="Z3" s="19">
        <f>Q3+R3+S3+T3+U3</f>
        <v>0</v>
      </c>
      <c r="AA3" s="20">
        <f>V3*$V$2+W3*$W$2+X3*$X$2</f>
        <v>46</v>
      </c>
      <c r="AB3" s="21">
        <f>IF((AA3+Z3+Y3)&gt;100,"err ",AA3+Z3+Y3)</f>
        <v>94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64</v>
      </c>
      <c r="E4" s="12"/>
      <c r="F4" s="12"/>
      <c r="G4" s="12"/>
      <c r="I4" s="15">
        <v>8</v>
      </c>
      <c r="J4" s="15">
        <v>3</v>
      </c>
      <c r="K4" s="15">
        <v>8</v>
      </c>
      <c r="L4" s="15">
        <v>6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80</v>
      </c>
      <c r="Y4" s="18">
        <f>I4+J4+K4+L4+M4+N4+O4+P4</f>
        <v>25</v>
      </c>
      <c r="Z4" s="19">
        <f>Q4+R4+S4+T4+U4</f>
        <v>0</v>
      </c>
      <c r="AA4" s="20">
        <f>V4*$V$2+W4*$W$2+X4*$X$2</f>
        <v>39</v>
      </c>
      <c r="AB4" s="21">
        <f>IF((AA4+Z4+Y4)&gt;100,"err ",AA4+Z4+Y4)</f>
        <v>64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93</v>
      </c>
      <c r="E5" s="12"/>
      <c r="F5" s="12"/>
      <c r="G5" s="12"/>
      <c r="I5" s="15">
        <v>7</v>
      </c>
      <c r="J5" s="15">
        <v>7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44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93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92</v>
      </c>
      <c r="E6" s="12"/>
      <c r="F6" s="12"/>
      <c r="G6" s="12"/>
      <c r="I6" s="15">
        <v>10</v>
      </c>
      <c r="J6" s="15">
        <v>4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>I6+J6+K6+L6+M6+N6+O6+P6</f>
        <v>44</v>
      </c>
      <c r="Z6" s="19">
        <f>Q6+R6+S6+T6+U6</f>
        <v>0</v>
      </c>
      <c r="AA6" s="20">
        <f>V6*$V$2+W6*$W$2+X6*$X$2</f>
        <v>48</v>
      </c>
      <c r="AB6" s="21">
        <f>IF((AA6+Z6+Y6)&gt;100,"err ",AA6+Z6+Y6)</f>
        <v>92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61</v>
      </c>
      <c r="E7" s="12"/>
      <c r="F7" s="12"/>
      <c r="G7" s="12"/>
      <c r="I7" s="15">
        <v>0</v>
      </c>
      <c r="J7" s="15">
        <v>7</v>
      </c>
      <c r="K7" s="15">
        <v>5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75</v>
      </c>
      <c r="Y7" s="18">
        <f>I7+J7+K7+L7+M7+N7+O7+P7</f>
        <v>22</v>
      </c>
      <c r="Z7" s="19">
        <f>Q7+R7+S7+T7+U7</f>
        <v>0</v>
      </c>
      <c r="AA7" s="20">
        <f>V7*$V$2+W7*$W$2+X7*$X$2</f>
        <v>39</v>
      </c>
      <c r="AB7" s="21">
        <f>IF((AA7+Z7+Y7)&gt;100,"err ",AA7+Z7+Y7)</f>
        <v>61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92</v>
      </c>
      <c r="E9" s="12"/>
      <c r="F9" s="12"/>
      <c r="G9" s="12"/>
      <c r="I9" s="15">
        <v>10</v>
      </c>
      <c r="J9" s="15">
        <v>7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95</v>
      </c>
      <c r="Y9" s="18">
        <f>I9+J9+K9+L9+M9+N9+O9+P9</f>
        <v>47</v>
      </c>
      <c r="Z9" s="19">
        <f>Q9+R9+S9+T9+U9</f>
        <v>0</v>
      </c>
      <c r="AA9" s="20">
        <f>V9*$V$2+W9*$W$2+X9*$X$2</f>
        <v>45</v>
      </c>
      <c r="AB9" s="21">
        <f>IF((AA9+Z9+Y9)&gt;100,"err ",AA9+Z9+Y9)</f>
        <v>92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47</v>
      </c>
      <c r="E10" s="12"/>
      <c r="F10" s="12"/>
      <c r="G10" s="12"/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70</v>
      </c>
      <c r="W10" s="17"/>
      <c r="X10" s="17">
        <v>100</v>
      </c>
      <c r="Y10" s="18">
        <f>I10+J10+K10+L10+M10+N10+O10+P10</f>
        <v>0</v>
      </c>
      <c r="Z10" s="19">
        <f>Q10+R10+S10+T10+U10</f>
        <v>0</v>
      </c>
      <c r="AA10" s="20">
        <f>V10*$V$2+W10*$W$2+X10*$X$2</f>
        <v>47</v>
      </c>
      <c r="AB10" s="21">
        <f>IF((AA10+Z10+Y10)&gt;100,"err ",AA10+Z10+Y10)</f>
        <v>47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32.200000000000003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50</v>
      </c>
      <c r="W11" s="17"/>
      <c r="X11" s="17">
        <v>68</v>
      </c>
      <c r="Y11" s="18">
        <f>I11+J11+K11+L11+M11+N11+O11+P11</f>
        <v>0</v>
      </c>
      <c r="Z11" s="19">
        <f>Q11+R11+S11+T11+U11</f>
        <v>0</v>
      </c>
      <c r="AA11" s="20">
        <f>V11*$V$2+W11*$W$2+X11*$X$2</f>
        <v>32.200000000000003</v>
      </c>
      <c r="AB11" s="21">
        <f>IF((AA11+Z11+Y11)&gt;100,"err ",AA11+Z11+Y11)</f>
        <v>32.200000000000003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98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95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48</v>
      </c>
      <c r="AB12" s="21">
        <f>IF((AA12+Z12+Y12)&gt;100,"err ",AA12+Z12+Y12)</f>
        <v>98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37.200000000000003</v>
      </c>
      <c r="E13" s="12"/>
      <c r="F13" s="12"/>
      <c r="G13" s="12"/>
      <c r="I13" s="15">
        <v>2</v>
      </c>
      <c r="J13" s="15">
        <v>2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80</v>
      </c>
      <c r="W13" s="17"/>
      <c r="X13" s="17">
        <v>63</v>
      </c>
      <c r="Y13" s="18">
        <f>I13+J13+K13+L13+M13+N13+O13+P13</f>
        <v>4</v>
      </c>
      <c r="Z13" s="19">
        <f>Q13+R13+S13+T13+U13</f>
        <v>0</v>
      </c>
      <c r="AA13" s="20">
        <f>V13*$V$2+W13*$W$2+X13*$X$2</f>
        <v>33.200000000000003</v>
      </c>
      <c r="AB13" s="21">
        <f>IF((AA13+Z13+Y13)&gt;100,"err ",AA13+Z13+Y13)</f>
        <v>37.200000000000003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73.2</v>
      </c>
      <c r="E14" s="12"/>
      <c r="F14" s="12"/>
      <c r="G14" s="12"/>
      <c r="I14" s="15">
        <v>10</v>
      </c>
      <c r="J14" s="15">
        <v>4</v>
      </c>
      <c r="K14" s="15">
        <v>7</v>
      </c>
      <c r="L14" s="15">
        <v>7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93</v>
      </c>
      <c r="Y14" s="18">
        <f>I14+J14+K14+L14+M14+N14+O14+P14</f>
        <v>28</v>
      </c>
      <c r="Z14" s="19">
        <f>Q14+R14+S14+T14+U14</f>
        <v>0</v>
      </c>
      <c r="AA14" s="20">
        <f>V14*$V$2+W14*$W$2+X14*$X$2</f>
        <v>45.2</v>
      </c>
      <c r="AB14" s="21">
        <f>IF((AA14+Z14+Y14)&gt;100,"err ",AA14+Z14+Y14)</f>
        <v>73.2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67.2</v>
      </c>
      <c r="E15" s="12"/>
      <c r="F15" s="12"/>
      <c r="G15" s="12"/>
      <c r="I15" s="15">
        <v>4</v>
      </c>
      <c r="J15" s="15">
        <v>3</v>
      </c>
      <c r="K15" s="15">
        <v>8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58</v>
      </c>
      <c r="Y15" s="18">
        <f>I15+J15+K15+L15+M15+N15+O15+P15</f>
        <v>35</v>
      </c>
      <c r="Z15" s="19">
        <f>Q15+R15+S15+T15+U15</f>
        <v>0</v>
      </c>
      <c r="AA15" s="20">
        <f>V15*$V$2+W15*$W$2+X15*$X$2</f>
        <v>32.200000000000003</v>
      </c>
      <c r="AB15" s="21">
        <f>IF((AA15+Z15+Y15)&gt;100,"err ",AA15+Z15+Y15)</f>
        <v>67.2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50</v>
      </c>
      <c r="E16" s="12"/>
      <c r="F16" s="12"/>
      <c r="G16" s="12"/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50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95.2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88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45.2</v>
      </c>
      <c r="AB17" s="21">
        <f>IF((AA17+Z17+Y17)&gt;100,"err ",AA17+Z17+Y17)</f>
        <v>95.2</v>
      </c>
    </row>
    <row r="18" spans="1:28">
      <c r="A18" s="11" t="s">
        <v>59</v>
      </c>
      <c r="B18" s="11">
        <v>16</v>
      </c>
      <c r="C18" s="13" t="s">
        <v>60</v>
      </c>
      <c r="D18" s="14">
        <f>AB18</f>
        <v>36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80</v>
      </c>
      <c r="W18" s="17"/>
      <c r="X18" s="17">
        <v>70</v>
      </c>
      <c r="Y18" s="18">
        <f>I18+J18+K18+L18+M18+N18+O18+P18</f>
        <v>0</v>
      </c>
      <c r="Z18" s="19">
        <f>Q18+R18+S18+T18+U18</f>
        <v>0</v>
      </c>
      <c r="AA18" s="20">
        <f>V18*$V$2+W18*$W$2+X18*$X$2</f>
        <v>36</v>
      </c>
      <c r="AB18" s="21">
        <f>IF((AA18+Z18+Y18)&gt;100,"err ",AA18+Z18+Y18)</f>
        <v>36</v>
      </c>
    </row>
    <row r="19" spans="1:28">
      <c r="A19" s="11" t="s">
        <v>61</v>
      </c>
      <c r="B19" s="11">
        <v>17</v>
      </c>
      <c r="C19" s="13" t="s">
        <v>62</v>
      </c>
      <c r="D19" s="14">
        <f>AB19</f>
        <v>88</v>
      </c>
      <c r="E19" s="12"/>
      <c r="F19" s="12"/>
      <c r="G19" s="12"/>
      <c r="I19" s="15">
        <v>10</v>
      </c>
      <c r="J19" s="15">
        <v>10</v>
      </c>
      <c r="K19" s="15">
        <v>8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75</v>
      </c>
      <c r="Y19" s="18">
        <f>I19+J19+K19+L19+M19+N19+O19+P19</f>
        <v>48</v>
      </c>
      <c r="Z19" s="19">
        <f>Q19+R19+S19+T19+U19</f>
        <v>0</v>
      </c>
      <c r="AA19" s="20">
        <f>V19*$V$2+W19*$W$2+X19*$X$2</f>
        <v>40</v>
      </c>
      <c r="AB19" s="21">
        <f>IF((AA19+Z19+Y19)&gt;100,"err ",AA19+Z19+Y19)</f>
        <v>88</v>
      </c>
    </row>
    <row r="20" spans="1:28">
      <c r="A20" s="11" t="s">
        <v>63</v>
      </c>
      <c r="B20" s="11">
        <v>18</v>
      </c>
      <c r="C20" s="13" t="s">
        <v>64</v>
      </c>
      <c r="D20" s="14">
        <f>AB20</f>
        <v>76</v>
      </c>
      <c r="E20" s="12"/>
      <c r="F20" s="12"/>
      <c r="G20" s="12"/>
      <c r="I20" s="15">
        <v>10</v>
      </c>
      <c r="J20" s="15">
        <v>4</v>
      </c>
      <c r="K20" s="15">
        <v>8</v>
      </c>
      <c r="L20" s="15">
        <v>10</v>
      </c>
      <c r="M20" s="15">
        <v>8</v>
      </c>
      <c r="N20" s="15"/>
      <c r="O20" s="15"/>
      <c r="P20" s="15"/>
      <c r="Q20" s="16"/>
      <c r="R20" s="16"/>
      <c r="S20" s="16"/>
      <c r="T20" s="16"/>
      <c r="U20" s="16"/>
      <c r="V20" s="17">
        <v>80</v>
      </c>
      <c r="W20" s="17"/>
      <c r="X20" s="17">
        <v>70</v>
      </c>
      <c r="Y20" s="18">
        <f>I20+J20+K20+L20+M20+N20+O20+P20</f>
        <v>40</v>
      </c>
      <c r="Z20" s="19">
        <f>Q20+R20+S20+T20+U20</f>
        <v>0</v>
      </c>
      <c r="AA20" s="20">
        <f>V20*$V$2+W20*$W$2+X20*$X$2</f>
        <v>36</v>
      </c>
      <c r="AB20" s="21">
        <f>IF((AA20+Z20+Y20)&gt;100,"err ",AA20+Z20+Y20)</f>
        <v>76</v>
      </c>
    </row>
    <row r="21" spans="1:28">
      <c r="A21" s="11" t="s">
        <v>65</v>
      </c>
      <c r="B21" s="11">
        <v>19</v>
      </c>
      <c r="C21" s="13" t="s">
        <v>66</v>
      </c>
      <c r="D21" s="14">
        <f>AB21</f>
        <v>71</v>
      </c>
      <c r="E21" s="12"/>
      <c r="F21" s="12"/>
      <c r="G21" s="12"/>
      <c r="I21" s="15">
        <v>8</v>
      </c>
      <c r="J21" s="15">
        <v>2</v>
      </c>
      <c r="K21" s="15">
        <v>7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80</v>
      </c>
      <c r="W21" s="17"/>
      <c r="X21" s="17">
        <v>65</v>
      </c>
      <c r="Y21" s="18">
        <f>I21+J21+K21+L21+M21+N21+O21+P21</f>
        <v>37</v>
      </c>
      <c r="Z21" s="19">
        <f>Q21+R21+S21+T21+U21</f>
        <v>0</v>
      </c>
      <c r="AA21" s="20">
        <f>V21*$V$2+W21*$W$2+X21*$X$2</f>
        <v>34</v>
      </c>
      <c r="AB21" s="21">
        <f>IF((AA21+Z21+Y21)&gt;100,"err ",AA21+Z21+Y21)</f>
        <v>71</v>
      </c>
    </row>
    <row r="22" spans="1:28">
      <c r="A22" s="11" t="s">
        <v>67</v>
      </c>
      <c r="B22" s="11">
        <v>20</v>
      </c>
      <c r="C22" s="13" t="s">
        <v>68</v>
      </c>
      <c r="D22" s="14">
        <f>AB22</f>
        <v>42</v>
      </c>
      <c r="E22" s="12"/>
      <c r="F22" s="12"/>
      <c r="G22" s="12"/>
      <c r="I22" s="15">
        <v>10</v>
      </c>
      <c r="J22" s="15">
        <v>0</v>
      </c>
      <c r="K22" s="15">
        <v>0</v>
      </c>
      <c r="L22" s="15">
        <v>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80</v>
      </c>
      <c r="W22" s="17"/>
      <c r="X22" s="17">
        <v>60</v>
      </c>
      <c r="Y22" s="18">
        <f>I22+J22+K22+L22+M22+N22+O22+P22</f>
        <v>10</v>
      </c>
      <c r="Z22" s="19">
        <f>Q22+R22+S22+T22+U22</f>
        <v>0</v>
      </c>
      <c r="AA22" s="20">
        <f>V22*$V$2+W22*$W$2+X22*$X$2</f>
        <v>32</v>
      </c>
      <c r="AB22" s="21">
        <f>IF((AA22+Z22+Y22)&gt;100,"err ",AA22+Z22+Y22)</f>
        <v>42</v>
      </c>
    </row>
    <row r="23" spans="1:28">
      <c r="A23" s="11" t="s">
        <v>69</v>
      </c>
      <c r="B23" s="11">
        <v>21</v>
      </c>
      <c r="C23" s="13" t="s">
        <v>70</v>
      </c>
      <c r="D23" s="14">
        <f>AB23</f>
        <v>24.200000000000003</v>
      </c>
      <c r="E23" s="12"/>
      <c r="F23" s="12"/>
      <c r="G23" s="12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50</v>
      </c>
      <c r="W23" s="17"/>
      <c r="X23" s="17">
        <v>48</v>
      </c>
      <c r="Y23" s="18">
        <f>I23+J23+K23+L23+M23+N23+O23+P23</f>
        <v>0</v>
      </c>
      <c r="Z23" s="19">
        <f>Q23+R23+S23+T23+U23</f>
        <v>0</v>
      </c>
      <c r="AA23" s="20">
        <f>V23*$V$2+W23*$W$2+X23*$X$2</f>
        <v>24.200000000000003</v>
      </c>
      <c r="AB23" s="21">
        <f>IF((AA23+Z23+Y23)&gt;100,"err ",AA23+Z23+Y23)</f>
        <v>24.200000000000003</v>
      </c>
    </row>
    <row r="24" spans="1:28">
      <c r="A24" s="11" t="s">
        <v>71</v>
      </c>
      <c r="B24" s="11">
        <v>22</v>
      </c>
      <c r="C24" s="13" t="s">
        <v>72</v>
      </c>
      <c r="D24" s="14">
        <f>AB24</f>
        <v>87.2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93</v>
      </c>
      <c r="Y24" s="18">
        <f>I24+J24+K24+L24+M24+N24+O24+P24</f>
        <v>40</v>
      </c>
      <c r="Z24" s="19">
        <f>Q24+R24+S24+T24+U24</f>
        <v>0</v>
      </c>
      <c r="AA24" s="20">
        <f>V24*$V$2+W24*$W$2+X24*$X$2</f>
        <v>47.2</v>
      </c>
      <c r="AB24" s="21">
        <f>IF((AA24+Z24+Y24)&gt;100,"err ",AA24+Z24+Y24)</f>
        <v>87.2</v>
      </c>
    </row>
    <row r="25" spans="1:28">
      <c r="A25" s="11" t="s">
        <v>73</v>
      </c>
      <c r="B25" s="11">
        <v>23</v>
      </c>
      <c r="C25" s="13" t="s">
        <v>74</v>
      </c>
      <c r="D25" s="14">
        <f>AB25</f>
        <v>45</v>
      </c>
      <c r="E25" s="12"/>
      <c r="F25" s="12"/>
      <c r="G25" s="12"/>
      <c r="I25" s="15">
        <v>8</v>
      </c>
      <c r="J25" s="15">
        <v>0</v>
      </c>
      <c r="K25" s="15">
        <v>10</v>
      </c>
      <c r="L25" s="15">
        <v>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70</v>
      </c>
      <c r="W25" s="17"/>
      <c r="X25" s="17">
        <v>50</v>
      </c>
      <c r="Y25" s="18">
        <f>I25+J25+K25+L25+M25+N25+O25+P25</f>
        <v>18</v>
      </c>
      <c r="Z25" s="19">
        <f>Q25+R25+S25+T25+U25</f>
        <v>0</v>
      </c>
      <c r="AA25" s="20">
        <f>V25*$V$2+W25*$W$2+X25*$X$2</f>
        <v>27</v>
      </c>
      <c r="AB25" s="21">
        <f>IF((AA25+Z25+Y25)&gt;100,"err ",AA25+Z25+Y25)</f>
        <v>45</v>
      </c>
    </row>
    <row r="26" spans="1:28">
      <c r="A26" s="11" t="s">
        <v>75</v>
      </c>
      <c r="B26" s="11">
        <v>24</v>
      </c>
      <c r="C26" s="13" t="s">
        <v>76</v>
      </c>
      <c r="D26" s="14">
        <f>AB26</f>
        <v>92.2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90</v>
      </c>
      <c r="W26" s="17"/>
      <c r="X26" s="17">
        <v>83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42.2</v>
      </c>
      <c r="AB26" s="21">
        <f>IF((AA26+Z26+Y26)&gt;100,"err ",AA26+Z26+Y26)</f>
        <v>92.2</v>
      </c>
    </row>
    <row r="27" spans="1:28">
      <c r="A27" s="11" t="s">
        <v>77</v>
      </c>
      <c r="B27" s="11">
        <v>25</v>
      </c>
      <c r="C27" s="13" t="s">
        <v>78</v>
      </c>
      <c r="D27" s="14">
        <f>AB27</f>
        <v>73</v>
      </c>
      <c r="E27" s="12"/>
      <c r="F27" s="12"/>
      <c r="G27" s="12"/>
      <c r="I27" s="15">
        <v>10</v>
      </c>
      <c r="J27" s="15">
        <v>7</v>
      </c>
      <c r="K27" s="15">
        <v>3</v>
      </c>
      <c r="L27" s="15">
        <v>7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60</v>
      </c>
      <c r="W27" s="17"/>
      <c r="X27" s="17">
        <v>100</v>
      </c>
      <c r="Y27" s="18">
        <f>I27+J27+K27+L27+M27+N27+O27+P27</f>
        <v>27</v>
      </c>
      <c r="Z27" s="19">
        <f>Q27+R27+S27+T27+U27</f>
        <v>0</v>
      </c>
      <c r="AA27" s="20">
        <f>V27*$V$2+W27*$W$2+X27*$X$2</f>
        <v>46</v>
      </c>
      <c r="AB27" s="21">
        <f>IF((AA27+Z27+Y27)&gt;100,"err ",AA27+Z27+Y27)</f>
        <v>73</v>
      </c>
    </row>
    <row r="28" spans="1:28">
      <c r="A28" s="11" t="s">
        <v>79</v>
      </c>
      <c r="B28" s="11">
        <v>26</v>
      </c>
      <c r="C28" s="13" t="s">
        <v>80</v>
      </c>
      <c r="D28" s="14">
        <f>AB28</f>
        <v>92</v>
      </c>
      <c r="E28" s="12"/>
      <c r="F28" s="12"/>
      <c r="G28" s="12"/>
      <c r="I28" s="15">
        <v>10</v>
      </c>
      <c r="J28" s="15">
        <v>5</v>
      </c>
      <c r="K28" s="15">
        <v>10</v>
      </c>
      <c r="L28" s="15">
        <v>8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90</v>
      </c>
      <c r="W28" s="17"/>
      <c r="X28" s="17">
        <v>100</v>
      </c>
      <c r="Y28" s="18">
        <f>I28+J28+K28+L28+M28+N28+O28+P28</f>
        <v>43</v>
      </c>
      <c r="Z28" s="19">
        <f>Q28+R28+S28+T28+U28</f>
        <v>0</v>
      </c>
      <c r="AA28" s="20">
        <f>V28*$V$2+W28*$W$2+X28*$X$2</f>
        <v>49</v>
      </c>
      <c r="AB28" s="21">
        <f>IF((AA28+Z28+Y28)&gt;100,"err ",AA28+Z28+Y28)</f>
        <v>92</v>
      </c>
    </row>
    <row r="29" spans="1:28">
      <c r="A29" s="11" t="s">
        <v>81</v>
      </c>
      <c r="B29" s="11">
        <v>27</v>
      </c>
      <c r="C29" s="13" t="s">
        <v>82</v>
      </c>
      <c r="D29" s="14">
        <f>AB29</f>
        <v>84</v>
      </c>
      <c r="E29" s="12"/>
      <c r="F29" s="12"/>
      <c r="G29" s="12"/>
      <c r="I29" s="15">
        <v>10</v>
      </c>
      <c r="J29" s="15">
        <v>7</v>
      </c>
      <c r="K29" s="15">
        <v>10</v>
      </c>
      <c r="L29" s="15">
        <v>7</v>
      </c>
      <c r="M29" s="15">
        <v>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100</v>
      </c>
      <c r="Y29" s="18">
        <f>I29+J29+K29+L29+M29+N29+O29+P29</f>
        <v>34</v>
      </c>
      <c r="Z29" s="19">
        <f>Q29+R29+S29+T29+U29</f>
        <v>0</v>
      </c>
      <c r="AA29" s="20">
        <f>V29*$V$2+W29*$W$2+X29*$X$2</f>
        <v>50</v>
      </c>
      <c r="AB29" s="21">
        <f>IF((AA29+Z29+Y29)&gt;100,"err ",AA29+Z29+Y29)</f>
        <v>84</v>
      </c>
    </row>
    <row r="30" spans="1:28">
      <c r="A30" s="11" t="s">
        <v>83</v>
      </c>
      <c r="B30" s="11">
        <v>28</v>
      </c>
      <c r="C30" s="13" t="s">
        <v>84</v>
      </c>
      <c r="D30" s="14">
        <f>AB30</f>
        <v>94</v>
      </c>
      <c r="E30" s="12"/>
      <c r="F30" s="12"/>
      <c r="G30" s="12"/>
      <c r="I30" s="15">
        <v>9</v>
      </c>
      <c r="J30" s="15">
        <v>10</v>
      </c>
      <c r="K30" s="15">
        <v>7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80</v>
      </c>
      <c r="W30" s="17"/>
      <c r="X30" s="17">
        <v>100</v>
      </c>
      <c r="Y30" s="18">
        <f>I30+J30+K30+L30+M30+N30+O30+P30</f>
        <v>46</v>
      </c>
      <c r="Z30" s="19">
        <f>Q30+R30+S30+T30+U30</f>
        <v>0</v>
      </c>
      <c r="AA30" s="20">
        <f>V30*$V$2+W30*$W$2+X30*$X$2</f>
        <v>48</v>
      </c>
      <c r="AB30" s="21">
        <f>IF((AA30+Z30+Y30)&gt;100,"err ",AA30+Z30+Y30)</f>
        <v>94</v>
      </c>
    </row>
    <row r="31" spans="1:28">
      <c r="A31" s="11" t="s">
        <v>85</v>
      </c>
      <c r="B31" s="11">
        <v>29</v>
      </c>
      <c r="C31" s="13" t="s">
        <v>86</v>
      </c>
      <c r="D31" s="14">
        <f>AB31</f>
        <v>98</v>
      </c>
      <c r="E31" s="12"/>
      <c r="F31" s="12"/>
      <c r="G31" s="12"/>
      <c r="I31" s="15">
        <v>8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48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98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2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2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2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2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2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2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2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2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2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2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2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2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2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2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2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2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2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2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200-0000DC01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46"/>
  <sheetViews>
    <sheetView tabSelected="1" topLeftCell="C12" workbookViewId="0">
      <selection activeCell="X29" sqref="X29"/>
    </sheetView>
  </sheetViews>
  <sheetFormatPr defaultColWidth="11.42578125" defaultRowHeight="15"/>
  <cols>
    <col min="1" max="2" width="7" bestFit="1" customWidth="1"/>
    <col min="3" max="3" width="35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87</v>
      </c>
      <c r="C1" s="1" t="s">
        <v>88</v>
      </c>
      <c r="D1" s="4" t="s">
        <v>181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91</v>
      </c>
      <c r="B3" s="11">
        <v>1</v>
      </c>
      <c r="C3" s="13" t="s">
        <v>92</v>
      </c>
      <c r="D3" s="14">
        <f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40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90</v>
      </c>
    </row>
    <row r="4" spans="1:28">
      <c r="A4" s="11" t="s">
        <v>93</v>
      </c>
      <c r="B4" s="11">
        <v>2</v>
      </c>
      <c r="C4" s="13" t="s">
        <v>94</v>
      </c>
      <c r="D4" s="14">
        <f>AB4</f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50</v>
      </c>
      <c r="AB4" s="21">
        <f>IF((AA4+Z4+Y4)&gt;100,"err ",AA4+Z4+Y4)</f>
        <v>100</v>
      </c>
    </row>
    <row r="5" spans="1:28">
      <c r="A5" s="11" t="s">
        <v>95</v>
      </c>
      <c r="B5" s="11">
        <v>3</v>
      </c>
      <c r="C5" s="13" t="s">
        <v>96</v>
      </c>
      <c r="D5" s="14">
        <f>AB5</f>
        <v>98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95</v>
      </c>
      <c r="Y5" s="18">
        <f>I5+J5+K5+L5+M5+N5+O5+P5</f>
        <v>50</v>
      </c>
      <c r="Z5" s="19">
        <f>Q5+R5+S5+T5+U5</f>
        <v>0</v>
      </c>
      <c r="AA5" s="20">
        <f>V5*$V$2+W5*$W$2+X5*$X$2</f>
        <v>48</v>
      </c>
      <c r="AB5" s="21">
        <f>IF((AA5+Z5+Y5)&gt;100,"err ",AA5+Z5+Y5)</f>
        <v>98</v>
      </c>
    </row>
    <row r="6" spans="1:28">
      <c r="A6" s="11" t="s">
        <v>97</v>
      </c>
      <c r="B6" s="11">
        <v>4</v>
      </c>
      <c r="C6" s="13" t="s">
        <v>98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99</v>
      </c>
      <c r="B7" s="11">
        <v>5</v>
      </c>
      <c r="C7" s="13" t="s">
        <v>100</v>
      </c>
      <c r="D7" s="14">
        <f>AB7</f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50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100</v>
      </c>
    </row>
    <row r="8" spans="1:28">
      <c r="A8" s="11" t="s">
        <v>101</v>
      </c>
      <c r="B8" s="11">
        <v>6</v>
      </c>
      <c r="C8" s="13" t="s">
        <v>102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103</v>
      </c>
      <c r="B9" s="11">
        <v>7</v>
      </c>
      <c r="C9" s="13" t="s">
        <v>104</v>
      </c>
      <c r="D9" s="14">
        <f>AB9</f>
        <v>84</v>
      </c>
      <c r="E9" s="12"/>
      <c r="F9" s="12"/>
      <c r="G9" s="12"/>
      <c r="I9" s="15">
        <v>7</v>
      </c>
      <c r="J9" s="15">
        <v>10</v>
      </c>
      <c r="K9" s="15">
        <v>7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0</v>
      </c>
      <c r="W9" s="17"/>
      <c r="X9" s="17">
        <v>100</v>
      </c>
      <c r="Y9" s="18">
        <f>I9+J9+K9+L9+M9+N9+O9+P9</f>
        <v>44</v>
      </c>
      <c r="Z9" s="19">
        <f>Q9+R9+S9+T9+U9</f>
        <v>0</v>
      </c>
      <c r="AA9" s="20">
        <f>V9*$V$2+W9*$W$2+X9*$X$2</f>
        <v>40</v>
      </c>
      <c r="AB9" s="21">
        <f>IF((AA9+Z9+Y9)&gt;100,"err ",AA9+Z9+Y9)</f>
        <v>84</v>
      </c>
    </row>
    <row r="10" spans="1:28">
      <c r="A10" s="11" t="s">
        <v>105</v>
      </c>
      <c r="B10" s="11">
        <v>8</v>
      </c>
      <c r="C10" s="13" t="s">
        <v>106</v>
      </c>
      <c r="D10" s="14">
        <f>AB10</f>
        <v>60</v>
      </c>
      <c r="E10" s="12"/>
      <c r="F10" s="12"/>
      <c r="G10" s="12"/>
      <c r="I10" s="15">
        <v>10</v>
      </c>
      <c r="J10" s="15">
        <v>10</v>
      </c>
      <c r="K10" s="15">
        <v>0</v>
      </c>
      <c r="L10" s="15">
        <v>10</v>
      </c>
      <c r="M10" s="15">
        <v>2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70</v>
      </c>
      <c r="Y10" s="18">
        <f>I10+J10+K10+L10+M10+N10+O10+P10</f>
        <v>32</v>
      </c>
      <c r="Z10" s="19">
        <f>Q10+R10+S10+T10+U10</f>
        <v>0</v>
      </c>
      <c r="AA10" s="20">
        <f>V10*$V$2+W10*$W$2+X10*$X$2</f>
        <v>28</v>
      </c>
      <c r="AB10" s="21">
        <f>IF((AA10+Z10+Y10)&gt;100,"err ",AA10+Z10+Y10)</f>
        <v>60</v>
      </c>
    </row>
    <row r="11" spans="1:28">
      <c r="A11" s="11" t="s">
        <v>107</v>
      </c>
      <c r="B11" s="11">
        <v>9</v>
      </c>
      <c r="C11" s="13" t="s">
        <v>108</v>
      </c>
      <c r="D11" s="14">
        <f>AB11</f>
        <v>27.200000000000003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68</v>
      </c>
      <c r="Y11" s="18">
        <f>I11+J11+K11+L11+M11+N11+O11+P11</f>
        <v>0</v>
      </c>
      <c r="Z11" s="19">
        <f>Q11+R11+S11+T11+U11</f>
        <v>0</v>
      </c>
      <c r="AA11" s="20">
        <f>V11*$V$2+W11*$W$2+X11*$X$2</f>
        <v>27.200000000000003</v>
      </c>
      <c r="AB11" s="21">
        <f>IF((AA11+Z11+Y11)&gt;100,"err ",AA11+Z11+Y11)</f>
        <v>27.200000000000003</v>
      </c>
    </row>
    <row r="12" spans="1:28">
      <c r="A12" s="11" t="s">
        <v>109</v>
      </c>
      <c r="B12" s="11">
        <v>10</v>
      </c>
      <c r="C12" s="13" t="s">
        <v>110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111</v>
      </c>
      <c r="B13" s="11">
        <v>11</v>
      </c>
      <c r="C13" s="13" t="s">
        <v>112</v>
      </c>
      <c r="D13" s="14">
        <f>AB13</f>
        <v>87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70</v>
      </c>
      <c r="W13" s="17"/>
      <c r="X13" s="17">
        <v>100</v>
      </c>
      <c r="Y13" s="18">
        <f>I13+J13+K13+L13+M13+N13+O13+P13</f>
        <v>40</v>
      </c>
      <c r="Z13" s="19">
        <f>Q13+R13+S13+T13+U13</f>
        <v>0</v>
      </c>
      <c r="AA13" s="20">
        <f>V13*$V$2+W13*$W$2+X13*$X$2</f>
        <v>47</v>
      </c>
      <c r="AB13" s="21">
        <f>IF((AA13+Z13+Y13)&gt;100,"err ",AA13+Z13+Y13)</f>
        <v>87</v>
      </c>
    </row>
    <row r="14" spans="1:28">
      <c r="A14" s="11" t="s">
        <v>113</v>
      </c>
      <c r="B14" s="11">
        <v>12</v>
      </c>
      <c r="C14" s="13" t="s">
        <v>114</v>
      </c>
      <c r="D14" s="14">
        <f>AB14</f>
        <v>88</v>
      </c>
      <c r="E14" s="12"/>
      <c r="F14" s="12"/>
      <c r="G14" s="12"/>
      <c r="I14" s="15">
        <v>8</v>
      </c>
      <c r="J14" s="15">
        <v>10</v>
      </c>
      <c r="K14" s="15">
        <v>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38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88</v>
      </c>
    </row>
    <row r="15" spans="1:28">
      <c r="A15" s="11" t="s">
        <v>115</v>
      </c>
      <c r="B15" s="11">
        <v>13</v>
      </c>
      <c r="C15" s="13" t="s">
        <v>116</v>
      </c>
      <c r="D15" s="14">
        <f>AB15</f>
        <v>100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100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50</v>
      </c>
      <c r="AB15" s="21">
        <f>IF((AA15+Z15+Y15)&gt;100,"err ",AA15+Z15+Y15)</f>
        <v>100</v>
      </c>
    </row>
    <row r="16" spans="1:28">
      <c r="A16" s="11" t="s">
        <v>117</v>
      </c>
      <c r="B16" s="11">
        <v>14</v>
      </c>
      <c r="C16" s="13" t="s">
        <v>118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119</v>
      </c>
      <c r="B17" s="11">
        <v>15</v>
      </c>
      <c r="C17" s="13" t="s">
        <v>120</v>
      </c>
      <c r="D17" s="14">
        <f>AB17</f>
        <v>90</v>
      </c>
      <c r="E17" s="12"/>
      <c r="F17" s="12"/>
      <c r="G17" s="12"/>
      <c r="I17" s="15">
        <v>10</v>
      </c>
      <c r="J17" s="15">
        <v>10</v>
      </c>
      <c r="K17" s="15">
        <v>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40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90</v>
      </c>
    </row>
    <row r="18" spans="1:28">
      <c r="A18" s="11" t="s">
        <v>121</v>
      </c>
      <c r="B18" s="11">
        <v>16</v>
      </c>
      <c r="C18" s="13" t="s">
        <v>122</v>
      </c>
      <c r="D18" s="14">
        <f>AB18</f>
        <v>93.2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83</v>
      </c>
      <c r="Y18" s="18">
        <f>I18+J18+K18+L18+M18+N18+O18+P18</f>
        <v>50</v>
      </c>
      <c r="Z18" s="19">
        <f>Q18+R18+S18+T18+U18</f>
        <v>0</v>
      </c>
      <c r="AA18" s="20">
        <f>V18*$V$2+W18*$W$2+X18*$X$2</f>
        <v>43.2</v>
      </c>
      <c r="AB18" s="21">
        <f>IF((AA18+Z18+Y18)&gt;100,"err ",AA18+Z18+Y18)</f>
        <v>93.2</v>
      </c>
    </row>
    <row r="19" spans="1:28">
      <c r="A19" s="11" t="s">
        <v>123</v>
      </c>
      <c r="B19" s="11">
        <v>17</v>
      </c>
      <c r="C19" s="13" t="s">
        <v>124</v>
      </c>
      <c r="D19" s="14">
        <f>AB19</f>
        <v>52.2</v>
      </c>
      <c r="E19" s="12"/>
      <c r="F19" s="12"/>
      <c r="G19" s="12"/>
      <c r="I19" s="15">
        <v>0</v>
      </c>
      <c r="J19" s="15">
        <v>0</v>
      </c>
      <c r="K19" s="15">
        <v>10</v>
      </c>
      <c r="L19" s="15">
        <v>0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90</v>
      </c>
      <c r="W19" s="17"/>
      <c r="X19" s="17">
        <v>83</v>
      </c>
      <c r="Y19" s="18">
        <f>I19+J19+K19+L19+M19+N19+O19+P19</f>
        <v>10</v>
      </c>
      <c r="Z19" s="19">
        <f>Q19+R19+S19+T19+U19</f>
        <v>0</v>
      </c>
      <c r="AA19" s="20">
        <f>V19*$V$2+W19*$W$2+X19*$X$2</f>
        <v>42.2</v>
      </c>
      <c r="AB19" s="21">
        <f>IF((AA19+Z19+Y19)&gt;100,"err ",AA19+Z19+Y19)</f>
        <v>52.2</v>
      </c>
    </row>
    <row r="20" spans="1:28">
      <c r="A20" s="11" t="s">
        <v>125</v>
      </c>
      <c r="B20" s="11">
        <v>18</v>
      </c>
      <c r="C20" s="13" t="s">
        <v>126</v>
      </c>
      <c r="D20" s="14">
        <f>AB20</f>
        <v>94</v>
      </c>
      <c r="E20" s="12"/>
      <c r="F20" s="12"/>
      <c r="G20" s="12"/>
      <c r="I20" s="15">
        <v>10</v>
      </c>
      <c r="J20" s="15">
        <v>10</v>
      </c>
      <c r="K20" s="15">
        <v>7</v>
      </c>
      <c r="L20" s="15">
        <v>7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44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94</v>
      </c>
    </row>
    <row r="21" spans="1:28">
      <c r="A21" s="11" t="s">
        <v>127</v>
      </c>
      <c r="B21" s="11">
        <v>19</v>
      </c>
      <c r="C21" s="13" t="s">
        <v>128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129</v>
      </c>
      <c r="B22" s="11">
        <v>20</v>
      </c>
      <c r="C22" s="13" t="s">
        <v>130</v>
      </c>
      <c r="D22" s="14">
        <f>AB22</f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50</v>
      </c>
      <c r="AB22" s="21">
        <f>IF((AA22+Z22+Y22)&gt;100,"err ",AA22+Z22+Y22)</f>
        <v>100</v>
      </c>
    </row>
    <row r="23" spans="1:28">
      <c r="A23" s="11" t="s">
        <v>131</v>
      </c>
      <c r="B23" s="11">
        <v>21</v>
      </c>
      <c r="C23" s="13" t="s">
        <v>132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  <row r="24" spans="1:28">
      <c r="A24" s="11" t="s">
        <v>133</v>
      </c>
      <c r="B24" s="11">
        <v>22</v>
      </c>
      <c r="C24" s="13" t="s">
        <v>134</v>
      </c>
      <c r="D24" s="14">
        <f>AB24</f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100</v>
      </c>
    </row>
    <row r="25" spans="1:28">
      <c r="A25" s="11" t="s">
        <v>135</v>
      </c>
      <c r="B25" s="11">
        <v>23</v>
      </c>
      <c r="C25" s="13" t="s">
        <v>136</v>
      </c>
      <c r="D25" s="14">
        <f>AB25</f>
        <v>100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100</v>
      </c>
      <c r="W25" s="17"/>
      <c r="X25" s="17">
        <v>100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50</v>
      </c>
      <c r="AB25" s="21">
        <f>IF((AA25+Z25+Y25)&gt;100,"err ",AA25+Z25+Y25)</f>
        <v>100</v>
      </c>
    </row>
    <row r="26" spans="1:28">
      <c r="A26" s="11" t="s">
        <v>137</v>
      </c>
      <c r="B26" s="11">
        <v>24</v>
      </c>
      <c r="C26" s="13" t="s">
        <v>138</v>
      </c>
      <c r="D26" s="14">
        <f>AB26</f>
        <v>70</v>
      </c>
      <c r="E26" s="12"/>
      <c r="F26" s="12"/>
      <c r="G26" s="12"/>
      <c r="I26" s="15">
        <v>10</v>
      </c>
      <c r="J26" s="15">
        <v>10</v>
      </c>
      <c r="K26" s="15">
        <v>0</v>
      </c>
      <c r="L26" s="15">
        <v>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20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70</v>
      </c>
    </row>
    <row r="27" spans="1:28">
      <c r="A27" s="11" t="s">
        <v>139</v>
      </c>
      <c r="B27" s="11">
        <v>25</v>
      </c>
      <c r="C27" s="13" t="s">
        <v>140</v>
      </c>
      <c r="D27" s="14">
        <f>AB27</f>
        <v>54</v>
      </c>
      <c r="E27" s="12"/>
      <c r="F27" s="12"/>
      <c r="G27" s="12"/>
      <c r="I27" s="15">
        <v>7</v>
      </c>
      <c r="J27" s="15">
        <v>0</v>
      </c>
      <c r="K27" s="15">
        <v>0</v>
      </c>
      <c r="L27" s="15">
        <v>0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70</v>
      </c>
      <c r="W27" s="17"/>
      <c r="X27" s="17">
        <v>100</v>
      </c>
      <c r="Y27" s="18">
        <f>I27+J27+K27+L27+M27+N27+O27+P27</f>
        <v>7</v>
      </c>
      <c r="Z27" s="19">
        <f>Q27+R27+S27+T27+U27</f>
        <v>0</v>
      </c>
      <c r="AA27" s="20">
        <f>V27*$V$2+W27*$W$2+X27*$X$2</f>
        <v>47</v>
      </c>
      <c r="AB27" s="21">
        <f>IF((AA27+Z27+Y27)&gt;100,"err ",AA27+Z27+Y27)</f>
        <v>54</v>
      </c>
    </row>
    <row r="28" spans="1:28">
      <c r="A28" s="11" t="s">
        <v>141</v>
      </c>
      <c r="B28" s="11">
        <v>26</v>
      </c>
      <c r="C28" s="13" t="s">
        <v>142</v>
      </c>
      <c r="D28" s="14">
        <f>AB28</f>
        <v>31.200000000000003</v>
      </c>
      <c r="E28" s="12"/>
      <c r="F28" s="12"/>
      <c r="G28" s="12"/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0</v>
      </c>
      <c r="W28" s="17"/>
      <c r="X28" s="17">
        <v>78</v>
      </c>
      <c r="Y28" s="18">
        <f>I28+J28+K28+L28+M28+N28+O28+P28</f>
        <v>0</v>
      </c>
      <c r="Z28" s="19">
        <f>Q28+R28+S28+T28+U28</f>
        <v>0</v>
      </c>
      <c r="AA28" s="20">
        <f>V28*$V$2+W28*$W$2+X28*$X$2</f>
        <v>31.200000000000003</v>
      </c>
      <c r="AB28" s="21">
        <f>IF((AA28+Z28+Y28)&gt;100,"err ",AA28+Z28+Y28)</f>
        <v>31.200000000000003</v>
      </c>
    </row>
    <row r="29" spans="1:28">
      <c r="A29" s="11" t="s">
        <v>143</v>
      </c>
      <c r="B29" s="11">
        <v>27</v>
      </c>
      <c r="C29" s="13" t="s">
        <v>144</v>
      </c>
      <c r="D29" s="14">
        <f>AB29</f>
        <v>63</v>
      </c>
      <c r="E29" s="12"/>
      <c r="F29" s="12"/>
      <c r="G29" s="12"/>
      <c r="I29" s="15">
        <v>4</v>
      </c>
      <c r="J29" s="15">
        <v>7</v>
      </c>
      <c r="K29" s="15">
        <v>7</v>
      </c>
      <c r="L29" s="15">
        <v>7</v>
      </c>
      <c r="M29" s="15">
        <v>5</v>
      </c>
      <c r="N29" s="15"/>
      <c r="O29" s="15"/>
      <c r="P29" s="15"/>
      <c r="Q29" s="16"/>
      <c r="R29" s="16"/>
      <c r="S29" s="16"/>
      <c r="T29" s="16"/>
      <c r="U29" s="16"/>
      <c r="V29" s="17">
        <v>70</v>
      </c>
      <c r="W29" s="17"/>
      <c r="X29" s="17">
        <v>65</v>
      </c>
      <c r="Y29" s="18">
        <f>I29+J29+K29+L29+M29+N29+O29+P29</f>
        <v>30</v>
      </c>
      <c r="Z29" s="19">
        <f>Q29+R29+S29+T29+U29</f>
        <v>0</v>
      </c>
      <c r="AA29" s="20">
        <f>V29*$V$2+W29*$W$2+X29*$X$2</f>
        <v>33</v>
      </c>
      <c r="AB29" s="21">
        <f>IF((AA29+Z29+Y29)&gt;100,"err ",AA29+Z29+Y29)</f>
        <v>63</v>
      </c>
    </row>
    <row r="30" spans="1:28">
      <c r="A30" s="11" t="s">
        <v>145</v>
      </c>
      <c r="B30" s="11">
        <v>28</v>
      </c>
      <c r="C30" s="13" t="s">
        <v>146</v>
      </c>
      <c r="D30" s="14">
        <f>AB30</f>
        <v>100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100</v>
      </c>
    </row>
    <row r="31" spans="1:28">
      <c r="A31" s="11" t="s">
        <v>147</v>
      </c>
      <c r="B31" s="11">
        <v>29</v>
      </c>
      <c r="C31" s="13" t="s">
        <v>148</v>
      </c>
      <c r="D31" s="14">
        <f>AB31</f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100</v>
      </c>
    </row>
    <row r="32" spans="1:28">
      <c r="A32" s="11" t="s">
        <v>149</v>
      </c>
      <c r="B32" s="11">
        <v>30</v>
      </c>
      <c r="C32" s="13" t="s">
        <v>150</v>
      </c>
      <c r="D32" s="14">
        <f>AB32</f>
        <v>85</v>
      </c>
      <c r="E32" s="12"/>
      <c r="F32" s="12"/>
      <c r="G32" s="12"/>
      <c r="I32" s="15">
        <v>10</v>
      </c>
      <c r="J32" s="15">
        <v>7</v>
      </c>
      <c r="K32" s="15">
        <v>4</v>
      </c>
      <c r="L32" s="15">
        <v>4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100</v>
      </c>
      <c r="W32" s="17"/>
      <c r="X32" s="17">
        <v>100</v>
      </c>
      <c r="Y32" s="18">
        <f>I32+J32+K32+L32+M32+N32+O32+P32</f>
        <v>35</v>
      </c>
      <c r="Z32" s="19">
        <f>Q32+R32+S32+T32+U32</f>
        <v>0</v>
      </c>
      <c r="AA32" s="20">
        <f>V32*$V$2+W32*$W$2+X32*$X$2</f>
        <v>50</v>
      </c>
      <c r="AB32" s="21">
        <f>IF((AA32+Z32+Y32)&gt;100,"err ",AA32+Z32+Y32)</f>
        <v>85</v>
      </c>
    </row>
    <row r="33" spans="1:28">
      <c r="A33" s="11" t="s">
        <v>151</v>
      </c>
      <c r="B33" s="11">
        <v>31</v>
      </c>
      <c r="C33" s="13" t="s">
        <v>152</v>
      </c>
      <c r="D33" s="14">
        <f>AB33</f>
        <v>93.2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83</v>
      </c>
      <c r="Y33" s="18">
        <f>I33+J33+K33+L33+M33+N33+O33+P33</f>
        <v>50</v>
      </c>
      <c r="Z33" s="19">
        <f>Q33+R33+S33+T33+U33</f>
        <v>0</v>
      </c>
      <c r="AA33" s="20">
        <f>V33*$V$2+W33*$W$2+X33*$X$2</f>
        <v>43.2</v>
      </c>
      <c r="AB33" s="21">
        <f>IF((AA33+Z33+Y33)&gt;100,"err ",AA33+Z33+Y33)</f>
        <v>93.2</v>
      </c>
    </row>
    <row r="34" spans="1:28">
      <c r="A34" s="11" t="s">
        <v>153</v>
      </c>
      <c r="B34" s="11">
        <v>32</v>
      </c>
      <c r="C34" s="13" t="s">
        <v>154</v>
      </c>
      <c r="D34" s="14">
        <f>AB34</f>
        <v>80</v>
      </c>
      <c r="E34" s="12"/>
      <c r="F34" s="12"/>
      <c r="G34" s="12"/>
      <c r="I34" s="15">
        <v>10</v>
      </c>
      <c r="J34" s="15">
        <v>10</v>
      </c>
      <c r="K34" s="15">
        <v>10</v>
      </c>
      <c r="L34" s="15">
        <v>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100</v>
      </c>
      <c r="Y34" s="18">
        <f>I34+J34+K34+L34+M34+N34+O34+P34</f>
        <v>30</v>
      </c>
      <c r="Z34" s="19">
        <f>Q34+R34+S34+T34+U34</f>
        <v>0</v>
      </c>
      <c r="AA34" s="20">
        <f>V34*$V$2+W34*$W$2+X34*$X$2</f>
        <v>50</v>
      </c>
      <c r="AB34" s="21">
        <f>IF((AA34+Z34+Y34)&gt;100,"err ",AA34+Z34+Y34)</f>
        <v>80</v>
      </c>
    </row>
    <row r="35" spans="1:28">
      <c r="A35" s="11" t="s">
        <v>155</v>
      </c>
      <c r="B35" s="11">
        <v>33</v>
      </c>
      <c r="C35" s="13" t="s">
        <v>156</v>
      </c>
      <c r="D35" s="14">
        <f>AB35</f>
        <v>100</v>
      </c>
      <c r="E35" s="12"/>
      <c r="F35" s="12"/>
      <c r="G35" s="12"/>
      <c r="I35" s="15">
        <v>10</v>
      </c>
      <c r="J35" s="15">
        <v>10</v>
      </c>
      <c r="K35" s="15">
        <v>10</v>
      </c>
      <c r="L35" s="15">
        <v>10</v>
      </c>
      <c r="M35" s="15">
        <v>10</v>
      </c>
      <c r="N35" s="15"/>
      <c r="O35" s="15"/>
      <c r="P35" s="15"/>
      <c r="Q35" s="16"/>
      <c r="R35" s="16"/>
      <c r="S35" s="16"/>
      <c r="T35" s="16"/>
      <c r="U35" s="16"/>
      <c r="V35" s="17">
        <v>100</v>
      </c>
      <c r="W35" s="17"/>
      <c r="X35" s="17">
        <v>100</v>
      </c>
      <c r="Y35" s="18">
        <f>I35+J35+K35+L35+M35+N35+O35+P35</f>
        <v>50</v>
      </c>
      <c r="Z35" s="19">
        <f>Q35+R35+S35+T35+U35</f>
        <v>0</v>
      </c>
      <c r="AA35" s="20">
        <f>V35*$V$2+W35*$W$2+X35*$X$2</f>
        <v>50</v>
      </c>
      <c r="AB35" s="21">
        <f>IF((AA35+Z35+Y35)&gt;100,"err ",AA35+Z35+Y35)</f>
        <v>100</v>
      </c>
    </row>
    <row r="36" spans="1:28">
      <c r="A36" s="11" t="s">
        <v>157</v>
      </c>
      <c r="B36" s="11">
        <v>34</v>
      </c>
      <c r="C36" s="13" t="s">
        <v>158</v>
      </c>
      <c r="D36" s="14">
        <f>AB36</f>
        <v>86</v>
      </c>
      <c r="E36" s="12"/>
      <c r="F36" s="12"/>
      <c r="G36" s="12"/>
      <c r="I36" s="15">
        <v>8</v>
      </c>
      <c r="J36" s="15">
        <v>10</v>
      </c>
      <c r="K36" s="15">
        <v>10</v>
      </c>
      <c r="L36" s="15">
        <v>10</v>
      </c>
      <c r="M36" s="15">
        <v>0</v>
      </c>
      <c r="N36" s="15"/>
      <c r="O36" s="15"/>
      <c r="P36" s="15"/>
      <c r="Q36" s="16"/>
      <c r="R36" s="16"/>
      <c r="S36" s="16"/>
      <c r="T36" s="16"/>
      <c r="U36" s="16"/>
      <c r="V36" s="17">
        <v>80</v>
      </c>
      <c r="W36" s="17"/>
      <c r="X36" s="17">
        <v>100</v>
      </c>
      <c r="Y36" s="18">
        <f>I36+J36+K36+L36+M36+N36+O36+P36</f>
        <v>38</v>
      </c>
      <c r="Z36" s="19">
        <f>Q36+R36+S36+T36+U36</f>
        <v>0</v>
      </c>
      <c r="AA36" s="20">
        <f>V36*$V$2+W36*$W$2+X36*$X$2</f>
        <v>48</v>
      </c>
      <c r="AB36" s="21">
        <f>IF((AA36+Z36+Y36)&gt;100,"err ",AA36+Z36+Y36)</f>
        <v>86</v>
      </c>
    </row>
    <row r="37" spans="1:28">
      <c r="A37" s="11" t="s">
        <v>159</v>
      </c>
      <c r="B37" s="11">
        <v>35</v>
      </c>
      <c r="C37" s="13" t="s">
        <v>160</v>
      </c>
      <c r="D37" s="14">
        <f>AB37</f>
        <v>70</v>
      </c>
      <c r="E37" s="12"/>
      <c r="F37" s="12"/>
      <c r="G37" s="12"/>
      <c r="I37" s="15">
        <v>0</v>
      </c>
      <c r="J37" s="15">
        <v>10</v>
      </c>
      <c r="K37" s="15">
        <v>0</v>
      </c>
      <c r="L37" s="15">
        <v>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100</v>
      </c>
      <c r="W37" s="17"/>
      <c r="X37" s="17">
        <v>100</v>
      </c>
      <c r="Y37" s="18">
        <f>I37+J37+K37+L37+M37+N37+O37+P37</f>
        <v>20</v>
      </c>
      <c r="Z37" s="19">
        <f>Q37+R37+S37+T37+U37</f>
        <v>0</v>
      </c>
      <c r="AA37" s="20">
        <f>V37*$V$2+W37*$W$2+X37*$X$2</f>
        <v>50</v>
      </c>
      <c r="AB37" s="21">
        <f>IF((AA37+Z37+Y37)&gt;100,"err ",AA37+Z37+Y37)</f>
        <v>70</v>
      </c>
    </row>
    <row r="38" spans="1:28">
      <c r="A38" s="11" t="s">
        <v>161</v>
      </c>
      <c r="B38" s="11">
        <v>36</v>
      </c>
      <c r="C38" s="13" t="s">
        <v>162</v>
      </c>
      <c r="D38" s="14">
        <f>AB38</f>
        <v>66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0</v>
      </c>
      <c r="N38" s="15"/>
      <c r="O38" s="15"/>
      <c r="P38" s="15"/>
      <c r="Q38" s="16"/>
      <c r="R38" s="16"/>
      <c r="S38" s="16"/>
      <c r="T38" s="16"/>
      <c r="U38" s="16"/>
      <c r="V38" s="17">
        <v>0</v>
      </c>
      <c r="W38" s="17"/>
      <c r="X38" s="17">
        <v>65</v>
      </c>
      <c r="Y38" s="18">
        <f>I38+J38+K38+L38+M38+N38+O38+P38</f>
        <v>40</v>
      </c>
      <c r="Z38" s="19">
        <f>Q38+R38+S38+T38+U38</f>
        <v>0</v>
      </c>
      <c r="AA38" s="20">
        <f>V38*$V$2+W38*$W$2+X38*$X$2</f>
        <v>26</v>
      </c>
      <c r="AB38" s="21">
        <f>IF((AA38+Z38+Y38)&gt;100,"err ",AA38+Z38+Y38)</f>
        <v>66</v>
      </c>
    </row>
    <row r="39" spans="1:28">
      <c r="A39" s="11" t="s">
        <v>163</v>
      </c>
      <c r="B39" s="11">
        <v>37</v>
      </c>
      <c r="C39" s="13" t="s">
        <v>164</v>
      </c>
      <c r="D39" s="14">
        <f>AB39</f>
        <v>98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95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48</v>
      </c>
      <c r="AB39" s="21">
        <f>IF((AA39+Z39+Y39)&gt;100,"err ",AA39+Z39+Y39)</f>
        <v>98</v>
      </c>
    </row>
    <row r="40" spans="1:28">
      <c r="A40" s="11" t="s">
        <v>165</v>
      </c>
      <c r="B40" s="11">
        <v>38</v>
      </c>
      <c r="C40" s="13" t="s">
        <v>166</v>
      </c>
      <c r="D40" s="14">
        <f>AB40</f>
        <v>100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100</v>
      </c>
      <c r="W40" s="17"/>
      <c r="X40" s="17">
        <v>100</v>
      </c>
      <c r="Y40" s="18">
        <f>I40+J40+K40+L40+M40+N40+O40+P40</f>
        <v>50</v>
      </c>
      <c r="Z40" s="19">
        <f>Q40+R40+S40+T40+U40</f>
        <v>0</v>
      </c>
      <c r="AA40" s="20">
        <f>V40*$V$2+W40*$W$2+X40*$X$2</f>
        <v>50</v>
      </c>
      <c r="AB40" s="21">
        <f>IF((AA40+Z40+Y40)&gt;100,"err ",AA40+Z40+Y40)</f>
        <v>100</v>
      </c>
    </row>
    <row r="41" spans="1:28">
      <c r="A41" s="11" t="s">
        <v>167</v>
      </c>
      <c r="B41" s="11">
        <v>39</v>
      </c>
      <c r="C41" s="13" t="s">
        <v>168</v>
      </c>
      <c r="D41" s="14">
        <f>AB41</f>
        <v>93.2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100</v>
      </c>
      <c r="W41" s="17"/>
      <c r="X41" s="17">
        <v>83</v>
      </c>
      <c r="Y41" s="18">
        <f>I41+J41+K41+L41+M41+N41+O41+P41</f>
        <v>50</v>
      </c>
      <c r="Z41" s="19">
        <f>Q41+R41+S41+T41+U41</f>
        <v>0</v>
      </c>
      <c r="AA41" s="20">
        <f>V41*$V$2+W41*$W$2+X41*$X$2</f>
        <v>43.2</v>
      </c>
      <c r="AB41" s="21">
        <f>IF((AA41+Z41+Y41)&gt;100,"err ",AA41+Z41+Y41)</f>
        <v>93.2</v>
      </c>
    </row>
    <row r="42" spans="1:28">
      <c r="A42" s="11" t="s">
        <v>169</v>
      </c>
      <c r="B42" s="11">
        <v>40</v>
      </c>
      <c r="C42" s="13" t="s">
        <v>170</v>
      </c>
      <c r="D42" s="14">
        <f>AB42</f>
        <v>100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100</v>
      </c>
      <c r="Y42" s="18">
        <f>I42+J42+K42+L42+M42+N42+O42+P42</f>
        <v>50</v>
      </c>
      <c r="Z42" s="19">
        <f>Q42+R42+S42+T42+U42</f>
        <v>0</v>
      </c>
      <c r="AA42" s="20">
        <f>V42*$V$2+W42*$W$2+X42*$X$2</f>
        <v>50</v>
      </c>
      <c r="AB42" s="21">
        <f>IF((AA42+Z42+Y42)&gt;100,"err ",AA42+Z42+Y42)</f>
        <v>100</v>
      </c>
    </row>
    <row r="43" spans="1:28">
      <c r="A43" s="11" t="s">
        <v>171</v>
      </c>
      <c r="B43" s="11">
        <v>41</v>
      </c>
      <c r="C43" s="13" t="s">
        <v>172</v>
      </c>
      <c r="D43" s="14">
        <f>AB43</f>
        <v>100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100</v>
      </c>
      <c r="W43" s="17"/>
      <c r="X43" s="17">
        <v>100</v>
      </c>
      <c r="Y43" s="18">
        <f>I43+J43+K43+L43+M43+N43+O43+P43</f>
        <v>50</v>
      </c>
      <c r="Z43" s="19">
        <f>Q43+R43+S43+T43+U43</f>
        <v>0</v>
      </c>
      <c r="AA43" s="20">
        <f>V43*$V$2+W43*$W$2+X43*$X$2</f>
        <v>50</v>
      </c>
      <c r="AB43" s="21">
        <f>IF((AA43+Z43+Y43)&gt;100,"err ",AA43+Z43+Y43)</f>
        <v>100</v>
      </c>
    </row>
    <row r="44" spans="1:28">
      <c r="A44" s="11" t="s">
        <v>173</v>
      </c>
      <c r="B44" s="11">
        <v>42</v>
      </c>
      <c r="C44" s="13" t="s">
        <v>174</v>
      </c>
      <c r="D44" s="14">
        <f>AB44</f>
        <v>100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100</v>
      </c>
      <c r="Y44" s="18">
        <f>I44+J44+K44+L44+M44+N44+O44+P44</f>
        <v>50</v>
      </c>
      <c r="Z44" s="19">
        <f>Q44+R44+S44+T44+U44</f>
        <v>0</v>
      </c>
      <c r="AA44" s="20">
        <f>V44*$V$2+W44*$W$2+X44*$X$2</f>
        <v>50</v>
      </c>
      <c r="AB44" s="21">
        <f>IF((AA44+Z44+Y44)&gt;100,"err ",AA44+Z44+Y44)</f>
        <v>100</v>
      </c>
    </row>
    <row r="45" spans="1:28">
      <c r="A45" s="11" t="s">
        <v>175</v>
      </c>
      <c r="B45" s="11">
        <v>43</v>
      </c>
      <c r="C45" s="13" t="s">
        <v>176</v>
      </c>
      <c r="D45" s="14">
        <f>AB45</f>
        <v>78.2</v>
      </c>
      <c r="E45" s="12"/>
      <c r="F45" s="12"/>
      <c r="G45" s="12"/>
      <c r="I45" s="15">
        <v>10</v>
      </c>
      <c r="J45" s="15">
        <v>10</v>
      </c>
      <c r="K45" s="15">
        <v>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50</v>
      </c>
      <c r="W45" s="17"/>
      <c r="X45" s="17">
        <v>83</v>
      </c>
      <c r="Y45" s="18">
        <f>I45+J45+K45+L45+M45+N45+O45+P45</f>
        <v>40</v>
      </c>
      <c r="Z45" s="19">
        <f>Q45+R45+S45+T45+U45</f>
        <v>0</v>
      </c>
      <c r="AA45" s="20">
        <f>V45*$V$2+W45*$W$2+X45*$X$2</f>
        <v>38.200000000000003</v>
      </c>
      <c r="AB45" s="21">
        <f>IF((AA45+Z45+Y45)&gt;100,"err ",AA45+Z45+Y45)</f>
        <v>78.2</v>
      </c>
    </row>
    <row r="46" spans="1:28">
      <c r="A46" s="11" t="s">
        <v>177</v>
      </c>
      <c r="B46" s="11">
        <v>44</v>
      </c>
      <c r="C46" s="13" t="s">
        <v>178</v>
      </c>
      <c r="D46" s="14">
        <f>AB46</f>
        <v>93.2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10</v>
      </c>
      <c r="M46" s="15">
        <v>10</v>
      </c>
      <c r="N46" s="15"/>
      <c r="O46" s="15"/>
      <c r="P46" s="15"/>
      <c r="Q46" s="16"/>
      <c r="R46" s="16"/>
      <c r="S46" s="16"/>
      <c r="T46" s="16"/>
      <c r="U46" s="16"/>
      <c r="V46" s="17">
        <v>100</v>
      </c>
      <c r="W46" s="17"/>
      <c r="X46" s="17">
        <v>83</v>
      </c>
      <c r="Y46" s="18">
        <f>I46+J46+K46+L46+M46+N46+O46+P46</f>
        <v>50</v>
      </c>
      <c r="Z46" s="19">
        <f>Q46+R46+S46+T46+U46</f>
        <v>0</v>
      </c>
      <c r="AA46" s="20">
        <f>V46*$V$2+W46*$W$2+X46*$X$2</f>
        <v>43.2</v>
      </c>
      <c r="AB46" s="21">
        <f>IF((AA46+Z46+Y46)&gt;100,"err ",AA46+Z46+Y46)</f>
        <v>93.2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46 D3:D46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3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3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3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3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3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3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3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3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3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3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3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3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3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3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3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3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3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3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3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3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3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3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3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3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3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3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3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3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3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3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3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3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3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3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3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300-0000DB02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51"/>
  <sheetViews>
    <sheetView topLeftCell="C1" workbookViewId="0">
      <selection activeCell="V13" sqref="V13"/>
    </sheetView>
  </sheetViews>
  <sheetFormatPr defaultColWidth="11.42578125" defaultRowHeight="1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183</v>
      </c>
      <c r="C1" s="1" t="s">
        <v>184</v>
      </c>
      <c r="D1" s="4" t="s">
        <v>185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186</v>
      </c>
      <c r="B3" s="11">
        <v>1</v>
      </c>
      <c r="C3" s="13" t="s">
        <v>187</v>
      </c>
      <c r="D3" s="14">
        <f>AB3</f>
        <v>100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100</v>
      </c>
    </row>
    <row r="4" spans="1:28">
      <c r="A4" s="11" t="s">
        <v>188</v>
      </c>
      <c r="B4" s="11">
        <v>2</v>
      </c>
      <c r="C4" s="13" t="s">
        <v>189</v>
      </c>
      <c r="D4" s="14">
        <f>AB4</f>
        <v>33.200000000000003</v>
      </c>
      <c r="E4" s="12"/>
      <c r="F4" s="12"/>
      <c r="G4" s="12"/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0</v>
      </c>
      <c r="W4" s="17"/>
      <c r="X4" s="17">
        <v>83</v>
      </c>
      <c r="Y4" s="18">
        <f>I4+J4+K4+L4+M4+N4+O4+P4</f>
        <v>0</v>
      </c>
      <c r="Z4" s="19">
        <f>Q4+R4+S4+T4+U4</f>
        <v>0</v>
      </c>
      <c r="AA4" s="20">
        <f>V4*$V$2+W4*$W$2+X4*$X$2</f>
        <v>33.200000000000003</v>
      </c>
      <c r="AB4" s="21">
        <f>IF((AA4+Z4+Y4)&gt;100,"err ",AA4+Z4+Y4)</f>
        <v>33.200000000000003</v>
      </c>
    </row>
    <row r="5" spans="1:28">
      <c r="A5" s="11" t="s">
        <v>190</v>
      </c>
      <c r="B5" s="11">
        <v>3</v>
      </c>
      <c r="C5" s="13" t="s">
        <v>191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192</v>
      </c>
      <c r="B6" s="11">
        <v>4</v>
      </c>
      <c r="C6" s="13" t="s">
        <v>193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194</v>
      </c>
      <c r="B7" s="11">
        <v>5</v>
      </c>
      <c r="C7" s="13" t="s">
        <v>195</v>
      </c>
      <c r="D7" s="14">
        <f>AB7</f>
        <v>90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>I7+J7+K7+L7+M7+N7+O7+P7</f>
        <v>40</v>
      </c>
      <c r="Z7" s="19">
        <f>Q7+R7+S7+T7+U7</f>
        <v>0</v>
      </c>
      <c r="AA7" s="20">
        <f>V7*$V$2+W7*$W$2+X7*$X$2</f>
        <v>50</v>
      </c>
      <c r="AB7" s="21">
        <f>IF((AA7+Z7+Y7)&gt;100,"err ",AA7+Z7+Y7)</f>
        <v>90</v>
      </c>
    </row>
    <row r="8" spans="1:28">
      <c r="A8" s="11" t="s">
        <v>196</v>
      </c>
      <c r="B8" s="11">
        <v>6</v>
      </c>
      <c r="C8" s="13" t="s">
        <v>197</v>
      </c>
      <c r="D8" s="14">
        <f>AB8</f>
        <v>97</v>
      </c>
      <c r="E8" s="12"/>
      <c r="F8" s="12"/>
      <c r="G8" s="12"/>
      <c r="I8" s="15">
        <v>10</v>
      </c>
      <c r="J8" s="15">
        <v>10</v>
      </c>
      <c r="K8" s="15">
        <v>7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47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97</v>
      </c>
    </row>
    <row r="9" spans="1:28">
      <c r="A9" s="11" t="s">
        <v>198</v>
      </c>
      <c r="B9" s="11">
        <v>7</v>
      </c>
      <c r="C9" s="13" t="s">
        <v>199</v>
      </c>
      <c r="D9" s="14">
        <f>AB9</f>
        <v>89</v>
      </c>
      <c r="E9" s="12"/>
      <c r="F9" s="12"/>
      <c r="G9" s="12"/>
      <c r="I9" s="15">
        <v>10</v>
      </c>
      <c r="J9" s="15">
        <v>10</v>
      </c>
      <c r="K9" s="15">
        <v>7</v>
      </c>
      <c r="L9" s="15">
        <v>10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50</v>
      </c>
      <c r="W9" s="17"/>
      <c r="X9" s="17">
        <v>100</v>
      </c>
      <c r="Y9" s="18">
        <f>I9+J9+K9+L9+M9+N9+O9+P9</f>
        <v>44</v>
      </c>
      <c r="Z9" s="19">
        <f>Q9+R9+S9+T9+U9</f>
        <v>0</v>
      </c>
      <c r="AA9" s="20">
        <f>V9*$V$2+W9*$W$2+X9*$X$2</f>
        <v>45</v>
      </c>
      <c r="AB9" s="21">
        <f>IF((AA9+Z9+Y9)&gt;100,"err ",AA9+Z9+Y9)</f>
        <v>89</v>
      </c>
    </row>
    <row r="10" spans="1:28">
      <c r="A10" s="11" t="s">
        <v>200</v>
      </c>
      <c r="B10" s="11">
        <v>8</v>
      </c>
      <c r="C10" s="13" t="s">
        <v>201</v>
      </c>
      <c r="D10" s="14">
        <f>AB10</f>
        <v>40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0</v>
      </c>
      <c r="Y10" s="18">
        <f>I10+J10+K10+L10+M10+N10+O10+P10</f>
        <v>30</v>
      </c>
      <c r="Z10" s="19">
        <f>Q10+R10+S10+T10+U10</f>
        <v>0</v>
      </c>
      <c r="AA10" s="20">
        <f>V10*$V$2+W10*$W$2+X10*$X$2</f>
        <v>10</v>
      </c>
      <c r="AB10" s="21">
        <f>IF((AA10+Z10+Y10)&gt;100,"err ",AA10+Z10+Y10)</f>
        <v>40</v>
      </c>
    </row>
    <row r="11" spans="1:28">
      <c r="A11" s="11" t="s">
        <v>202</v>
      </c>
      <c r="B11" s="11">
        <v>9</v>
      </c>
      <c r="C11" s="13" t="s">
        <v>203</v>
      </c>
      <c r="D11" s="14">
        <f>AB11</f>
        <v>100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100</v>
      </c>
      <c r="Y11" s="18">
        <f>I11+J11+K11+L11+M11+N11+O11+P11</f>
        <v>50</v>
      </c>
      <c r="Z11" s="19">
        <f>Q11+R11+S11+T11+U11</f>
        <v>0</v>
      </c>
      <c r="AA11" s="20">
        <f>V11*$V$2+W11*$W$2+X11*$X$2</f>
        <v>50</v>
      </c>
      <c r="AB11" s="21">
        <f>IF((AA11+Z11+Y11)&gt;100,"err ",AA11+Z11+Y11)</f>
        <v>100</v>
      </c>
    </row>
    <row r="12" spans="1:28">
      <c r="A12" s="11" t="s">
        <v>204</v>
      </c>
      <c r="B12" s="11">
        <v>10</v>
      </c>
      <c r="C12" s="13" t="s">
        <v>205</v>
      </c>
      <c r="D12" s="14">
        <f>AB12</f>
        <v>69</v>
      </c>
      <c r="E12" s="12"/>
      <c r="F12" s="12"/>
      <c r="G12" s="12"/>
      <c r="I12" s="15">
        <v>10</v>
      </c>
      <c r="J12" s="15">
        <v>10</v>
      </c>
      <c r="K12" s="15">
        <v>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100</v>
      </c>
      <c r="Y12" s="18">
        <f>I12+J12+K12+L12+M12+N12+O12+P12</f>
        <v>20</v>
      </c>
      <c r="Z12" s="19">
        <f>Q12+R12+S12+T12+U12</f>
        <v>0</v>
      </c>
      <c r="AA12" s="20">
        <f>V12*$V$2+W12*$W$2+X12*$X$2</f>
        <v>49</v>
      </c>
      <c r="AB12" s="21">
        <f>IF((AA12+Z12+Y12)&gt;100,"err ",AA12+Z12+Y12)</f>
        <v>69</v>
      </c>
    </row>
    <row r="13" spans="1:28">
      <c r="A13" s="11" t="s">
        <v>206</v>
      </c>
      <c r="B13" s="11">
        <v>11</v>
      </c>
      <c r="C13" s="13" t="s">
        <v>207</v>
      </c>
      <c r="D13" s="14">
        <f>AB13</f>
        <v>79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100</v>
      </c>
      <c r="Y13" s="18">
        <f>I13+J13+K13+L13+M13+N13+O13+P13</f>
        <v>30</v>
      </c>
      <c r="Z13" s="19">
        <f>Q13+R13+S13+T13+U13</f>
        <v>0</v>
      </c>
      <c r="AA13" s="20">
        <f>V13*$V$2+W13*$W$2+X13*$X$2</f>
        <v>49</v>
      </c>
      <c r="AB13" s="21">
        <f>IF((AA13+Z13+Y13)&gt;100,"err ",AA13+Z13+Y13)</f>
        <v>79</v>
      </c>
    </row>
    <row r="14" spans="1:28">
      <c r="A14" s="11" t="s">
        <v>208</v>
      </c>
      <c r="B14" s="11">
        <v>12</v>
      </c>
      <c r="C14" s="13" t="s">
        <v>209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210</v>
      </c>
      <c r="B15" s="11">
        <v>13</v>
      </c>
      <c r="C15" s="13" t="s">
        <v>211</v>
      </c>
      <c r="D15" s="14">
        <f>AB15</f>
        <v>76</v>
      </c>
      <c r="E15" s="12"/>
      <c r="F15" s="12"/>
      <c r="G15" s="12"/>
      <c r="I15" s="15">
        <v>10</v>
      </c>
      <c r="J15" s="15">
        <v>10</v>
      </c>
      <c r="K15" s="15">
        <v>6</v>
      </c>
      <c r="L15" s="15">
        <v>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0</v>
      </c>
      <c r="W15" s="17"/>
      <c r="X15" s="17">
        <v>100</v>
      </c>
      <c r="Y15" s="18">
        <f>I15+J15+K15+L15+M15+N15+O15+P15</f>
        <v>36</v>
      </c>
      <c r="Z15" s="19">
        <f>Q15+R15+S15+T15+U15</f>
        <v>0</v>
      </c>
      <c r="AA15" s="20">
        <f>V15*$V$2+W15*$W$2+X15*$X$2</f>
        <v>40</v>
      </c>
      <c r="AB15" s="21">
        <f>IF((AA15+Z15+Y15)&gt;100,"err ",AA15+Z15+Y15)</f>
        <v>76</v>
      </c>
    </row>
    <row r="16" spans="1:28">
      <c r="A16" s="11" t="s">
        <v>212</v>
      </c>
      <c r="B16" s="11">
        <v>14</v>
      </c>
      <c r="C16" s="13" t="s">
        <v>213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214</v>
      </c>
      <c r="B17" s="11">
        <v>15</v>
      </c>
      <c r="C17" s="13" t="s">
        <v>215</v>
      </c>
      <c r="D17" s="14">
        <f>AB17</f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100</v>
      </c>
    </row>
    <row r="18" spans="1:28">
      <c r="A18" s="11" t="s">
        <v>216</v>
      </c>
      <c r="B18" s="11">
        <v>16</v>
      </c>
      <c r="C18" s="13" t="s">
        <v>217</v>
      </c>
      <c r="D18" s="14">
        <f>AB18</f>
        <v>78</v>
      </c>
      <c r="E18" s="12"/>
      <c r="F18" s="12"/>
      <c r="G18" s="12"/>
      <c r="I18" s="15">
        <v>7</v>
      </c>
      <c r="J18" s="15">
        <v>7</v>
      </c>
      <c r="K18" s="15">
        <v>7</v>
      </c>
      <c r="L18" s="15">
        <v>7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>I18+J18+K18+L18+M18+N18+O18+P18</f>
        <v>28</v>
      </c>
      <c r="Z18" s="19">
        <f>Q18+R18+S18+T18+U18</f>
        <v>0</v>
      </c>
      <c r="AA18" s="20">
        <f>V18*$V$2+W18*$W$2+X18*$X$2</f>
        <v>50</v>
      </c>
      <c r="AB18" s="21">
        <f>IF((AA18+Z18+Y18)&gt;100,"err ",AA18+Z18+Y18)</f>
        <v>78</v>
      </c>
    </row>
    <row r="19" spans="1:28">
      <c r="A19" s="11" t="s">
        <v>218</v>
      </c>
      <c r="B19" s="11">
        <v>17</v>
      </c>
      <c r="C19" s="13" t="s">
        <v>219</v>
      </c>
      <c r="D19" s="14">
        <f>AB19</f>
        <v>100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50</v>
      </c>
      <c r="AB19" s="21">
        <f>IF((AA19+Z19+Y19)&gt;100,"err ",AA19+Z19+Y19)</f>
        <v>100</v>
      </c>
    </row>
    <row r="20" spans="1:28">
      <c r="A20" s="11" t="s">
        <v>220</v>
      </c>
      <c r="B20" s="11">
        <v>18</v>
      </c>
      <c r="C20" s="13" t="s">
        <v>221</v>
      </c>
      <c r="D20" s="14">
        <f>AB20</f>
        <v>100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100</v>
      </c>
      <c r="Y20" s="18">
        <f>I20+J20+K20+L20+M20+N20+O20+P20</f>
        <v>50</v>
      </c>
      <c r="Z20" s="19">
        <f>Q20+R20+S20+T20+U20</f>
        <v>0</v>
      </c>
      <c r="AA20" s="20">
        <f>V20*$V$2+W20*$W$2+X20*$X$2</f>
        <v>50</v>
      </c>
      <c r="AB20" s="21">
        <f>IF((AA20+Z20+Y20)&gt;100,"err ",AA20+Z20+Y20)</f>
        <v>100</v>
      </c>
    </row>
    <row r="21" spans="1:28">
      <c r="A21" s="11" t="s">
        <v>222</v>
      </c>
      <c r="B21" s="11">
        <v>19</v>
      </c>
      <c r="C21" s="13" t="s">
        <v>223</v>
      </c>
      <c r="D21" s="14">
        <f>AB21</f>
        <v>90</v>
      </c>
      <c r="E21" s="12"/>
      <c r="F21" s="12"/>
      <c r="G21" s="12"/>
      <c r="I21" s="15">
        <v>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40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90</v>
      </c>
    </row>
    <row r="22" spans="1:28">
      <c r="A22" s="11" t="s">
        <v>224</v>
      </c>
      <c r="B22" s="11">
        <v>20</v>
      </c>
      <c r="C22" s="13" t="s">
        <v>225</v>
      </c>
      <c r="D22" s="14">
        <f>AB22</f>
        <v>83.2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83</v>
      </c>
      <c r="Y22" s="18">
        <f>I22+J22+K22+L22+M22+N22+O22+P22</f>
        <v>40</v>
      </c>
      <c r="Z22" s="19">
        <f>Q22+R22+S22+T22+U22</f>
        <v>0</v>
      </c>
      <c r="AA22" s="20">
        <f>V22*$V$2+W22*$W$2+X22*$X$2</f>
        <v>43.2</v>
      </c>
      <c r="AB22" s="21">
        <f>IF((AA22+Z22+Y22)&gt;100,"err ",AA22+Z22+Y22)</f>
        <v>83.2</v>
      </c>
    </row>
    <row r="23" spans="1:28">
      <c r="A23" s="11" t="s">
        <v>226</v>
      </c>
      <c r="B23" s="11">
        <v>21</v>
      </c>
      <c r="C23" s="13" t="s">
        <v>227</v>
      </c>
      <c r="D23" s="14">
        <f>AB23</f>
        <v>100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100</v>
      </c>
      <c r="W23" s="17"/>
      <c r="X23" s="17">
        <v>100</v>
      </c>
      <c r="Y23" s="18">
        <f>I23+J23+K23+L23+M23+N23+O23+P23</f>
        <v>50</v>
      </c>
      <c r="Z23" s="19">
        <f>Q23+R23+S23+T23+U23</f>
        <v>0</v>
      </c>
      <c r="AA23" s="20">
        <f>V23*$V$2+W23*$W$2+X23*$X$2</f>
        <v>50</v>
      </c>
      <c r="AB23" s="21">
        <f>IF((AA23+Z23+Y23)&gt;100,"err ",AA23+Z23+Y23)</f>
        <v>100</v>
      </c>
    </row>
    <row r="24" spans="1:28">
      <c r="A24" s="11" t="s">
        <v>228</v>
      </c>
      <c r="B24" s="11">
        <v>22</v>
      </c>
      <c r="C24" s="13" t="s">
        <v>229</v>
      </c>
      <c r="D24" s="14">
        <f>AB24</f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100</v>
      </c>
    </row>
    <row r="25" spans="1:28">
      <c r="A25" s="11" t="s">
        <v>230</v>
      </c>
      <c r="B25" s="11">
        <v>23</v>
      </c>
      <c r="C25" s="13" t="s">
        <v>231</v>
      </c>
      <c r="D25" s="14">
        <f>AB25</f>
        <v>60</v>
      </c>
      <c r="E25" s="12"/>
      <c r="F25" s="12"/>
      <c r="G25" s="12"/>
      <c r="I25" s="15">
        <v>0</v>
      </c>
      <c r="J25" s="15">
        <v>0</v>
      </c>
      <c r="K25" s="15">
        <v>0</v>
      </c>
      <c r="L25" s="15">
        <v>10</v>
      </c>
      <c r="M25" s="15">
        <v>5</v>
      </c>
      <c r="N25" s="15"/>
      <c r="O25" s="15"/>
      <c r="P25" s="15"/>
      <c r="Q25" s="16"/>
      <c r="R25" s="16"/>
      <c r="S25" s="16"/>
      <c r="T25" s="16"/>
      <c r="U25" s="16"/>
      <c r="V25" s="17">
        <v>50</v>
      </c>
      <c r="W25" s="17"/>
      <c r="X25" s="17">
        <v>100</v>
      </c>
      <c r="Y25" s="18">
        <f>I25+J25+K25+L25+M25+N25+O25+P25</f>
        <v>15</v>
      </c>
      <c r="Z25" s="19">
        <f>Q25+R25+S25+T25+U25</f>
        <v>0</v>
      </c>
      <c r="AA25" s="20">
        <f>V25*$V$2+W25*$W$2+X25*$X$2</f>
        <v>45</v>
      </c>
      <c r="AB25" s="21">
        <f>IF((AA25+Z25+Y25)&gt;100,"err ",AA25+Z25+Y25)</f>
        <v>60</v>
      </c>
    </row>
    <row r="26" spans="1:28">
      <c r="A26" s="11" t="s">
        <v>232</v>
      </c>
      <c r="B26" s="11">
        <v>24</v>
      </c>
      <c r="C26" s="13" t="s">
        <v>233</v>
      </c>
      <c r="D26" s="14">
        <f>AB26</f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100</v>
      </c>
    </row>
    <row r="27" spans="1:28">
      <c r="A27" s="11" t="s">
        <v>234</v>
      </c>
      <c r="B27" s="11">
        <v>25</v>
      </c>
      <c r="C27" s="13" t="s">
        <v>235</v>
      </c>
      <c r="D27" s="14">
        <f>AB27</f>
        <v>79</v>
      </c>
      <c r="E27" s="12"/>
      <c r="F27" s="12"/>
      <c r="G27" s="12"/>
      <c r="I27" s="15">
        <v>10</v>
      </c>
      <c r="J27" s="15">
        <v>0</v>
      </c>
      <c r="K27" s="15">
        <v>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90</v>
      </c>
      <c r="W27" s="17"/>
      <c r="X27" s="17">
        <v>100</v>
      </c>
      <c r="Y27" s="18">
        <f>I27+J27+K27+L27+M27+N27+O27+P27</f>
        <v>30</v>
      </c>
      <c r="Z27" s="19">
        <f>Q27+R27+S27+T27+U27</f>
        <v>0</v>
      </c>
      <c r="AA27" s="20">
        <f>V27*$V$2+W27*$W$2+X27*$X$2</f>
        <v>49</v>
      </c>
      <c r="AB27" s="21">
        <f>IF((AA27+Z27+Y27)&gt;100,"err ",AA27+Z27+Y27)</f>
        <v>79</v>
      </c>
    </row>
    <row r="28" spans="1:28">
      <c r="A28" s="11" t="s">
        <v>236</v>
      </c>
      <c r="B28" s="11">
        <v>26</v>
      </c>
      <c r="C28" s="13" t="s">
        <v>237</v>
      </c>
      <c r="D28" s="14">
        <f>AB28</f>
        <v>99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90</v>
      </c>
      <c r="W28" s="17"/>
      <c r="X28" s="17">
        <v>100</v>
      </c>
      <c r="Y28" s="18">
        <f>I28+J28+K28+L28+M28+N28+O28+P28</f>
        <v>50</v>
      </c>
      <c r="Z28" s="19">
        <f>Q28+R28+S28+T28+U28</f>
        <v>0</v>
      </c>
      <c r="AA28" s="20">
        <f>V28*$V$2+W28*$W$2+X28*$X$2</f>
        <v>49</v>
      </c>
      <c r="AB28" s="21">
        <f>IF((AA28+Z28+Y28)&gt;100,"err ",AA28+Z28+Y28)</f>
        <v>99</v>
      </c>
    </row>
    <row r="29" spans="1:28">
      <c r="A29" s="11" t="s">
        <v>238</v>
      </c>
      <c r="B29" s="11">
        <v>27</v>
      </c>
      <c r="C29" s="13" t="s">
        <v>239</v>
      </c>
      <c r="D29" s="14">
        <f>AB29</f>
        <v>91.2</v>
      </c>
      <c r="E29" s="12"/>
      <c r="F29" s="12"/>
      <c r="G29" s="12"/>
      <c r="I29" s="15">
        <v>10</v>
      </c>
      <c r="J29" s="15">
        <v>10</v>
      </c>
      <c r="K29" s="15">
        <v>10</v>
      </c>
      <c r="L29" s="15">
        <v>10</v>
      </c>
      <c r="M29" s="15">
        <v>8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83</v>
      </c>
      <c r="Y29" s="18">
        <f>I29+J29+K29+L29+M29+N29+O29+P29</f>
        <v>48</v>
      </c>
      <c r="Z29" s="19">
        <f>Q29+R29+S29+T29+U29</f>
        <v>0</v>
      </c>
      <c r="AA29" s="20">
        <f>V29*$V$2+W29*$W$2+X29*$X$2</f>
        <v>43.2</v>
      </c>
      <c r="AB29" s="21">
        <f>IF((AA29+Z29+Y29)&gt;100,"err ",AA29+Z29+Y29)</f>
        <v>91.2</v>
      </c>
    </row>
    <row r="30" spans="1:28">
      <c r="A30" s="11" t="s">
        <v>240</v>
      </c>
      <c r="B30" s="11">
        <v>28</v>
      </c>
      <c r="C30" s="13" t="s">
        <v>241</v>
      </c>
      <c r="D30" s="14">
        <f>AB30</f>
        <v>100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100</v>
      </c>
    </row>
    <row r="31" spans="1:28">
      <c r="A31" s="11" t="s">
        <v>242</v>
      </c>
      <c r="B31" s="11">
        <v>29</v>
      </c>
      <c r="C31" s="13" t="s">
        <v>243</v>
      </c>
      <c r="D31" s="14">
        <f>AB31</f>
        <v>93.2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83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43.2</v>
      </c>
      <c r="AB31" s="21">
        <f>IF((AA31+Z31+Y31)&gt;100,"err ",AA31+Z31+Y31)</f>
        <v>93.2</v>
      </c>
    </row>
    <row r="32" spans="1:28">
      <c r="A32" s="11" t="s">
        <v>244</v>
      </c>
      <c r="B32" s="11">
        <v>30</v>
      </c>
      <c r="C32" s="13" t="s">
        <v>245</v>
      </c>
      <c r="D32" s="14">
        <f>AB32</f>
        <v>97</v>
      </c>
      <c r="E32" s="12"/>
      <c r="F32" s="12"/>
      <c r="G32" s="12"/>
      <c r="I32" s="15">
        <v>10</v>
      </c>
      <c r="J32" s="15">
        <v>10</v>
      </c>
      <c r="K32" s="15">
        <v>10</v>
      </c>
      <c r="L32" s="15">
        <v>7</v>
      </c>
      <c r="M32" s="15">
        <v>10</v>
      </c>
      <c r="N32" s="15"/>
      <c r="O32" s="15"/>
      <c r="P32" s="15"/>
      <c r="Q32" s="16"/>
      <c r="R32" s="16"/>
      <c r="S32" s="16"/>
      <c r="T32" s="16"/>
      <c r="U32" s="16"/>
      <c r="V32" s="17">
        <v>100</v>
      </c>
      <c r="W32" s="17"/>
      <c r="X32" s="17">
        <v>100</v>
      </c>
      <c r="Y32" s="18">
        <f>I32+J32+K32+L32+M32+N32+O32+P32</f>
        <v>47</v>
      </c>
      <c r="Z32" s="19">
        <f>Q32+R32+S32+T32+U32</f>
        <v>0</v>
      </c>
      <c r="AA32" s="20">
        <f>V32*$V$2+W32*$W$2+X32*$X$2</f>
        <v>50</v>
      </c>
      <c r="AB32" s="21">
        <f>IF((AA32+Z32+Y32)&gt;100,"err ",AA32+Z32+Y32)</f>
        <v>97</v>
      </c>
    </row>
    <row r="33" spans="1:28">
      <c r="A33" s="11" t="s">
        <v>246</v>
      </c>
      <c r="B33" s="11">
        <v>31</v>
      </c>
      <c r="C33" s="13" t="s">
        <v>247</v>
      </c>
      <c r="D33" s="14">
        <f>AB33</f>
        <v>100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5"/>
      <c r="O33" s="15"/>
      <c r="P33" s="15"/>
      <c r="Q33" s="16"/>
      <c r="R33" s="16"/>
      <c r="S33" s="16"/>
      <c r="T33" s="16"/>
      <c r="U33" s="16"/>
      <c r="V33" s="17">
        <v>100</v>
      </c>
      <c r="W33" s="17"/>
      <c r="X33" s="17">
        <v>100</v>
      </c>
      <c r="Y33" s="18">
        <f>I33+J33+K33+L33+M33+N33+O33+P33</f>
        <v>50</v>
      </c>
      <c r="Z33" s="19">
        <f>Q33+R33+S33+T33+U33</f>
        <v>0</v>
      </c>
      <c r="AA33" s="20">
        <f>V33*$V$2+W33*$W$2+X33*$X$2</f>
        <v>50</v>
      </c>
      <c r="AB33" s="21">
        <f>IF((AA33+Z33+Y33)&gt;100,"err ",AA33+Z33+Y33)</f>
        <v>100</v>
      </c>
    </row>
    <row r="34" spans="1:28">
      <c r="A34" s="11" t="s">
        <v>248</v>
      </c>
      <c r="B34" s="11">
        <v>32</v>
      </c>
      <c r="C34" s="13" t="s">
        <v>249</v>
      </c>
      <c r="D34" s="14">
        <f>AB34</f>
        <v>90</v>
      </c>
      <c r="E34" s="12"/>
      <c r="F34" s="12"/>
      <c r="G34" s="12"/>
      <c r="I34" s="15">
        <v>0</v>
      </c>
      <c r="J34" s="15">
        <v>10</v>
      </c>
      <c r="K34" s="15">
        <v>10</v>
      </c>
      <c r="L34" s="15">
        <v>10</v>
      </c>
      <c r="M34" s="15">
        <v>10</v>
      </c>
      <c r="N34" s="15"/>
      <c r="O34" s="15"/>
      <c r="P34" s="15"/>
      <c r="Q34" s="16"/>
      <c r="R34" s="16"/>
      <c r="S34" s="16"/>
      <c r="T34" s="16"/>
      <c r="U34" s="16"/>
      <c r="V34" s="17">
        <v>100</v>
      </c>
      <c r="W34" s="17"/>
      <c r="X34" s="17">
        <v>100</v>
      </c>
      <c r="Y34" s="18">
        <f>I34+J34+K34+L34+M34+N34+O34+P34</f>
        <v>40</v>
      </c>
      <c r="Z34" s="19">
        <f>Q34+R34+S34+T34+U34</f>
        <v>0</v>
      </c>
      <c r="AA34" s="20">
        <f>V34*$V$2+W34*$W$2+X34*$X$2</f>
        <v>50</v>
      </c>
      <c r="AB34" s="21">
        <f>IF((AA34+Z34+Y34)&gt;100,"err ",AA34+Z34+Y34)</f>
        <v>90</v>
      </c>
    </row>
    <row r="35" spans="1:28">
      <c r="A35" s="11" t="s">
        <v>250</v>
      </c>
      <c r="B35" s="11">
        <v>33</v>
      </c>
      <c r="C35" s="13" t="s">
        <v>251</v>
      </c>
      <c r="D35" s="14">
        <f>AB35</f>
        <v>0</v>
      </c>
      <c r="E35" s="12"/>
      <c r="F35" s="12"/>
      <c r="G35" s="12"/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0</v>
      </c>
      <c r="W35" s="17"/>
      <c r="X35" s="17">
        <v>0</v>
      </c>
      <c r="Y35" s="18">
        <f>I35+J35+K35+L35+M35+N35+O35+P35</f>
        <v>0</v>
      </c>
      <c r="Z35" s="19">
        <f>Q35+R35+S35+T35+U35</f>
        <v>0</v>
      </c>
      <c r="AA35" s="20">
        <f>V35*$V$2+W35*$W$2+X35*$X$2</f>
        <v>0</v>
      </c>
      <c r="AB35" s="21">
        <f>IF((AA35+Z35+Y35)&gt;100,"err ",AA35+Z35+Y35)</f>
        <v>0</v>
      </c>
    </row>
    <row r="36" spans="1:28">
      <c r="A36" s="11" t="s">
        <v>252</v>
      </c>
      <c r="B36" s="11">
        <v>34</v>
      </c>
      <c r="C36" s="13" t="s">
        <v>253</v>
      </c>
      <c r="D36" s="14">
        <f>AB36</f>
        <v>100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100</v>
      </c>
      <c r="Y36" s="18">
        <f>I36+J36+K36+L36+M36+N36+O36+P36</f>
        <v>50</v>
      </c>
      <c r="Z36" s="19">
        <f>Q36+R36+S36+T36+U36</f>
        <v>0</v>
      </c>
      <c r="AA36" s="20">
        <f>V36*$V$2+W36*$W$2+X36*$X$2</f>
        <v>50</v>
      </c>
      <c r="AB36" s="21">
        <f>IF((AA36+Z36+Y36)&gt;100,"err ",AA36+Z36+Y36)</f>
        <v>100</v>
      </c>
    </row>
    <row r="37" spans="1:28">
      <c r="A37" s="11" t="s">
        <v>254</v>
      </c>
      <c r="B37" s="11">
        <v>35</v>
      </c>
      <c r="C37" s="13" t="s">
        <v>255</v>
      </c>
      <c r="D37" s="14">
        <f>AB37</f>
        <v>98</v>
      </c>
      <c r="E37" s="12"/>
      <c r="F37" s="12"/>
      <c r="G37" s="12"/>
      <c r="I37" s="15">
        <v>10</v>
      </c>
      <c r="J37" s="15">
        <v>8</v>
      </c>
      <c r="K37" s="15">
        <v>10</v>
      </c>
      <c r="L37" s="15">
        <v>10</v>
      </c>
      <c r="M37" s="15">
        <v>10</v>
      </c>
      <c r="N37" s="15"/>
      <c r="O37" s="15"/>
      <c r="P37" s="15"/>
      <c r="Q37" s="16"/>
      <c r="R37" s="16"/>
      <c r="S37" s="16"/>
      <c r="T37" s="16"/>
      <c r="U37" s="16"/>
      <c r="V37" s="17">
        <v>100</v>
      </c>
      <c r="W37" s="17"/>
      <c r="X37" s="17">
        <v>100</v>
      </c>
      <c r="Y37" s="18">
        <f>I37+J37+K37+L37+M37+N37+O37+P37</f>
        <v>48</v>
      </c>
      <c r="Z37" s="19">
        <f>Q37+R37+S37+T37+U37</f>
        <v>0</v>
      </c>
      <c r="AA37" s="20">
        <f>V37*$V$2+W37*$W$2+X37*$X$2</f>
        <v>50</v>
      </c>
      <c r="AB37" s="21">
        <f>IF((AA37+Z37+Y37)&gt;100,"err ",AA37+Z37+Y37)</f>
        <v>98</v>
      </c>
    </row>
    <row r="38" spans="1:28">
      <c r="A38" s="11" t="s">
        <v>256</v>
      </c>
      <c r="B38" s="11">
        <v>36</v>
      </c>
      <c r="C38" s="13" t="s">
        <v>257</v>
      </c>
      <c r="D38" s="14">
        <f>AB38</f>
        <v>100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>I38+J38+K38+L38+M38+N38+O38+P38</f>
        <v>50</v>
      </c>
      <c r="Z38" s="19">
        <f>Q38+R38+S38+T38+U38</f>
        <v>0</v>
      </c>
      <c r="AA38" s="20">
        <f>V38*$V$2+W38*$W$2+X38*$X$2</f>
        <v>50</v>
      </c>
      <c r="AB38" s="21">
        <f>IF((AA38+Z38+Y38)&gt;100,"err ",AA38+Z38+Y38)</f>
        <v>100</v>
      </c>
    </row>
    <row r="39" spans="1:28">
      <c r="A39" s="11" t="s">
        <v>258</v>
      </c>
      <c r="B39" s="11">
        <v>37</v>
      </c>
      <c r="C39" s="13" t="s">
        <v>259</v>
      </c>
      <c r="D39" s="14">
        <f>AB39</f>
        <v>100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100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50</v>
      </c>
      <c r="AB39" s="21">
        <f>IF((AA39+Z39+Y39)&gt;100,"err ",AA39+Z39+Y39)</f>
        <v>100</v>
      </c>
    </row>
    <row r="40" spans="1:28">
      <c r="A40" s="11" t="s">
        <v>260</v>
      </c>
      <c r="B40" s="11">
        <v>38</v>
      </c>
      <c r="C40" s="13" t="s">
        <v>261</v>
      </c>
      <c r="D40" s="14">
        <f>AB40</f>
        <v>71</v>
      </c>
      <c r="E40" s="12"/>
      <c r="F40" s="12"/>
      <c r="G40" s="12"/>
      <c r="I40" s="15">
        <v>7</v>
      </c>
      <c r="J40" s="15">
        <v>7</v>
      </c>
      <c r="K40" s="15">
        <v>7</v>
      </c>
      <c r="L40" s="15">
        <v>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17">
        <v>100</v>
      </c>
      <c r="W40" s="17"/>
      <c r="X40" s="17">
        <v>100</v>
      </c>
      <c r="Y40" s="18">
        <f>I40+J40+K40+L40+M40+N40+O40+P40</f>
        <v>21</v>
      </c>
      <c r="Z40" s="19">
        <f>Q40+R40+S40+T40+U40</f>
        <v>0</v>
      </c>
      <c r="AA40" s="20">
        <f>V40*$V$2+W40*$W$2+X40*$X$2</f>
        <v>50</v>
      </c>
      <c r="AB40" s="21">
        <f>IF((AA40+Z40+Y40)&gt;100,"err ",AA40+Z40+Y40)</f>
        <v>71</v>
      </c>
    </row>
    <row r="41" spans="1:28">
      <c r="A41" s="11" t="s">
        <v>262</v>
      </c>
      <c r="B41" s="11">
        <v>39</v>
      </c>
      <c r="C41" s="13" t="s">
        <v>263</v>
      </c>
      <c r="D41" s="14">
        <f>AB41</f>
        <v>60</v>
      </c>
      <c r="E41" s="12"/>
      <c r="F41" s="12"/>
      <c r="G41" s="12"/>
      <c r="I41" s="15">
        <v>5</v>
      </c>
      <c r="J41" s="15">
        <v>5</v>
      </c>
      <c r="K41" s="15">
        <v>7</v>
      </c>
      <c r="L41" s="15">
        <v>6</v>
      </c>
      <c r="M41" s="15">
        <v>7</v>
      </c>
      <c r="N41" s="15"/>
      <c r="O41" s="15"/>
      <c r="P41" s="15"/>
      <c r="Q41" s="16"/>
      <c r="R41" s="16"/>
      <c r="S41" s="16"/>
      <c r="T41" s="16"/>
      <c r="U41" s="16"/>
      <c r="V41" s="17">
        <v>0</v>
      </c>
      <c r="W41" s="17"/>
      <c r="X41" s="17">
        <v>75</v>
      </c>
      <c r="Y41" s="18">
        <f>I41+J41+K41+L41+M41+N41+O41+P41</f>
        <v>30</v>
      </c>
      <c r="Z41" s="19">
        <f>Q41+R41+S41+T41+U41</f>
        <v>0</v>
      </c>
      <c r="AA41" s="20">
        <f>V41*$V$2+W41*$W$2+X41*$X$2</f>
        <v>30</v>
      </c>
      <c r="AB41" s="21">
        <f>IF((AA41+Z41+Y41)&gt;100,"err ",AA41+Z41+Y41)</f>
        <v>60</v>
      </c>
    </row>
    <row r="42" spans="1:28">
      <c r="A42" s="11" t="s">
        <v>264</v>
      </c>
      <c r="B42" s="11">
        <v>40</v>
      </c>
      <c r="C42" s="13" t="s">
        <v>265</v>
      </c>
      <c r="D42" s="14">
        <f>AB42</f>
        <v>52.2</v>
      </c>
      <c r="E42" s="12"/>
      <c r="F42" s="12"/>
      <c r="G42" s="12"/>
      <c r="I42" s="15">
        <v>0</v>
      </c>
      <c r="J42" s="15">
        <v>0</v>
      </c>
      <c r="K42" s="15">
        <v>0</v>
      </c>
      <c r="L42" s="15">
        <v>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90</v>
      </c>
      <c r="W42" s="17"/>
      <c r="X42" s="17">
        <v>83</v>
      </c>
      <c r="Y42" s="18">
        <f>I42+J42+K42+L42+M42+N42+O42+P42</f>
        <v>10</v>
      </c>
      <c r="Z42" s="19">
        <f>Q42+R42+S42+T42+U42</f>
        <v>0</v>
      </c>
      <c r="AA42" s="20">
        <f>V42*$V$2+W42*$W$2+X42*$X$2</f>
        <v>42.2</v>
      </c>
      <c r="AB42" s="21">
        <f>IF((AA42+Z42+Y42)&gt;100,"err ",AA42+Z42+Y42)</f>
        <v>52.2</v>
      </c>
    </row>
    <row r="43" spans="1:28">
      <c r="A43" s="11" t="s">
        <v>266</v>
      </c>
      <c r="B43" s="11">
        <v>41</v>
      </c>
      <c r="C43" s="13" t="s">
        <v>267</v>
      </c>
      <c r="D43" s="14">
        <f>AB43</f>
        <v>100</v>
      </c>
      <c r="E43" s="12"/>
      <c r="F43" s="12"/>
      <c r="G43" s="12"/>
      <c r="I43" s="15">
        <v>10</v>
      </c>
      <c r="J43" s="15">
        <v>10</v>
      </c>
      <c r="K43" s="15">
        <v>10</v>
      </c>
      <c r="L43" s="15">
        <v>10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100</v>
      </c>
      <c r="W43" s="17"/>
      <c r="X43" s="17">
        <v>100</v>
      </c>
      <c r="Y43" s="18">
        <f>I43+J43+K43+L43+M43+N43+O43+P43</f>
        <v>50</v>
      </c>
      <c r="Z43" s="19">
        <f>Q43+R43+S43+T43+U43</f>
        <v>0</v>
      </c>
      <c r="AA43" s="20">
        <f>V43*$V$2+W43*$W$2+X43*$X$2</f>
        <v>50</v>
      </c>
      <c r="AB43" s="21">
        <f>IF((AA43+Z43+Y43)&gt;100,"err ",AA43+Z43+Y43)</f>
        <v>100</v>
      </c>
    </row>
    <row r="44" spans="1:28">
      <c r="A44" s="11" t="s">
        <v>268</v>
      </c>
      <c r="B44" s="11">
        <v>42</v>
      </c>
      <c r="C44" s="13" t="s">
        <v>269</v>
      </c>
      <c r="D44" s="14">
        <f>AB44</f>
        <v>100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100</v>
      </c>
      <c r="W44" s="17"/>
      <c r="X44" s="17">
        <v>100</v>
      </c>
      <c r="Y44" s="18">
        <f>I44+J44+K44+L44+M44+N44+O44+P44</f>
        <v>50</v>
      </c>
      <c r="Z44" s="19">
        <f>Q44+R44+S44+T44+U44</f>
        <v>0</v>
      </c>
      <c r="AA44" s="20">
        <f>V44*$V$2+W44*$W$2+X44*$X$2</f>
        <v>50</v>
      </c>
      <c r="AB44" s="21">
        <f>IF((AA44+Z44+Y44)&gt;100,"err ",AA44+Z44+Y44)</f>
        <v>100</v>
      </c>
    </row>
    <row r="45" spans="1:28">
      <c r="A45" s="11" t="s">
        <v>270</v>
      </c>
      <c r="B45" s="11">
        <v>43</v>
      </c>
      <c r="C45" s="13" t="s">
        <v>271</v>
      </c>
      <c r="D45" s="14">
        <f>AB45</f>
        <v>100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100</v>
      </c>
      <c r="Y45" s="18">
        <f>I45+J45+K45+L45+M45+N45+O45+P45</f>
        <v>50</v>
      </c>
      <c r="Z45" s="19">
        <f>Q45+R45+S45+T45+U45</f>
        <v>0</v>
      </c>
      <c r="AA45" s="20">
        <f>V45*$V$2+W45*$W$2+X45*$X$2</f>
        <v>50</v>
      </c>
      <c r="AB45" s="21">
        <f>IF((AA45+Z45+Y45)&gt;100,"err ",AA45+Z45+Y45)</f>
        <v>100</v>
      </c>
    </row>
    <row r="46" spans="1:28">
      <c r="A46" s="11" t="s">
        <v>272</v>
      </c>
      <c r="B46" s="11">
        <v>44</v>
      </c>
      <c r="C46" s="13" t="s">
        <v>273</v>
      </c>
      <c r="D46" s="14">
        <f>AB46</f>
        <v>80.2</v>
      </c>
      <c r="E46" s="12"/>
      <c r="F46" s="12"/>
      <c r="G46" s="12"/>
      <c r="I46" s="15">
        <v>10</v>
      </c>
      <c r="J46" s="15">
        <v>10</v>
      </c>
      <c r="K46" s="15">
        <v>7</v>
      </c>
      <c r="L46" s="15">
        <v>10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100</v>
      </c>
      <c r="W46" s="17"/>
      <c r="X46" s="17">
        <v>83</v>
      </c>
      <c r="Y46" s="18">
        <f>I46+J46+K46+L46+M46+N46+O46+P46</f>
        <v>37</v>
      </c>
      <c r="Z46" s="19">
        <f>Q46+R46+S46+T46+U46</f>
        <v>0</v>
      </c>
      <c r="AA46" s="20">
        <f>V46*$V$2+W46*$W$2+X46*$X$2</f>
        <v>43.2</v>
      </c>
      <c r="AB46" s="21">
        <f>IF((AA46+Z46+Y46)&gt;100,"err ",AA46+Z46+Y46)</f>
        <v>80.2</v>
      </c>
    </row>
    <row r="47" spans="1:28">
      <c r="A47" s="11" t="s">
        <v>274</v>
      </c>
      <c r="B47" s="11">
        <v>45</v>
      </c>
      <c r="C47" s="13" t="s">
        <v>275</v>
      </c>
      <c r="D47" s="14">
        <f>AB47</f>
        <v>80</v>
      </c>
      <c r="E47" s="12"/>
      <c r="F47" s="12"/>
      <c r="G47" s="12"/>
      <c r="I47" s="15">
        <v>10</v>
      </c>
      <c r="J47" s="15">
        <v>10</v>
      </c>
      <c r="K47" s="15">
        <v>10</v>
      </c>
      <c r="L47" s="15">
        <v>0</v>
      </c>
      <c r="M47" s="15">
        <v>0</v>
      </c>
      <c r="N47" s="15"/>
      <c r="O47" s="15"/>
      <c r="P47" s="15"/>
      <c r="Q47" s="16"/>
      <c r="R47" s="16"/>
      <c r="S47" s="16"/>
      <c r="T47" s="16"/>
      <c r="U47" s="16"/>
      <c r="V47" s="17">
        <v>100</v>
      </c>
      <c r="W47" s="17"/>
      <c r="X47" s="17">
        <v>100</v>
      </c>
      <c r="Y47" s="18">
        <f>I47+J47+K47+L47+M47+N47+O47+P47</f>
        <v>30</v>
      </c>
      <c r="Z47" s="19">
        <f>Q47+R47+S47+T47+U47</f>
        <v>0</v>
      </c>
      <c r="AA47" s="20">
        <f>V47*$V$2+W47*$W$2+X47*$X$2</f>
        <v>50</v>
      </c>
      <c r="AB47" s="21">
        <f>IF((AA47+Z47+Y47)&gt;100,"err ",AA47+Z47+Y47)</f>
        <v>80</v>
      </c>
    </row>
    <row r="48" spans="1:28">
      <c r="A48" s="11" t="s">
        <v>276</v>
      </c>
      <c r="B48" s="11">
        <v>46</v>
      </c>
      <c r="C48" s="13" t="s">
        <v>277</v>
      </c>
      <c r="D48" s="14">
        <f>AB48</f>
        <v>100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10</v>
      </c>
      <c r="M48" s="15">
        <v>10</v>
      </c>
      <c r="N48" s="15"/>
      <c r="O48" s="15"/>
      <c r="P48" s="15"/>
      <c r="Q48" s="16"/>
      <c r="R48" s="16"/>
      <c r="S48" s="16"/>
      <c r="T48" s="16"/>
      <c r="U48" s="16"/>
      <c r="V48" s="17">
        <v>100</v>
      </c>
      <c r="W48" s="17"/>
      <c r="X48" s="17">
        <v>100</v>
      </c>
      <c r="Y48" s="18">
        <f>I48+J48+K48+L48+M48+N48+O48+P48</f>
        <v>50</v>
      </c>
      <c r="Z48" s="19">
        <f>Q48+R48+S48+T48+U48</f>
        <v>0</v>
      </c>
      <c r="AA48" s="20">
        <f>V48*$V$2+W48*$W$2+X48*$X$2</f>
        <v>50</v>
      </c>
      <c r="AB48" s="21">
        <f>IF((AA48+Z48+Y48)&gt;100,"err ",AA48+Z48+Y48)</f>
        <v>100</v>
      </c>
    </row>
    <row r="49" spans="1:28">
      <c r="A49" s="11" t="s">
        <v>278</v>
      </c>
      <c r="B49" s="11">
        <v>47</v>
      </c>
      <c r="C49" s="13" t="s">
        <v>279</v>
      </c>
      <c r="D49" s="14">
        <f>AB49</f>
        <v>100</v>
      </c>
      <c r="E49" s="12"/>
      <c r="F49" s="12"/>
      <c r="G49" s="12"/>
      <c r="I49" s="15">
        <v>10</v>
      </c>
      <c r="J49" s="15">
        <v>10</v>
      </c>
      <c r="K49" s="15">
        <v>10</v>
      </c>
      <c r="L49" s="15">
        <v>10</v>
      </c>
      <c r="M49" s="15">
        <v>10</v>
      </c>
      <c r="N49" s="15"/>
      <c r="O49" s="15"/>
      <c r="P49" s="15"/>
      <c r="Q49" s="16"/>
      <c r="R49" s="16"/>
      <c r="S49" s="16"/>
      <c r="T49" s="16"/>
      <c r="U49" s="16"/>
      <c r="V49" s="17">
        <v>100</v>
      </c>
      <c r="W49" s="17"/>
      <c r="X49" s="17">
        <v>100</v>
      </c>
      <c r="Y49" s="18">
        <f>I49+J49+K49+L49+M49+N49+O49+P49</f>
        <v>50</v>
      </c>
      <c r="Z49" s="19">
        <f>Q49+R49+S49+T49+U49</f>
        <v>0</v>
      </c>
      <c r="AA49" s="20">
        <f>V49*$V$2+W49*$W$2+X49*$X$2</f>
        <v>50</v>
      </c>
      <c r="AB49" s="21">
        <f>IF((AA49+Z49+Y49)&gt;100,"err ",AA49+Z49+Y49)</f>
        <v>100</v>
      </c>
    </row>
    <row r="50" spans="1:28">
      <c r="A50" s="11" t="s">
        <v>280</v>
      </c>
      <c r="B50" s="11">
        <v>48</v>
      </c>
      <c r="C50" s="13" t="s">
        <v>281</v>
      </c>
      <c r="D50" s="14">
        <f>AB50</f>
        <v>100</v>
      </c>
      <c r="E50" s="12"/>
      <c r="F50" s="12"/>
      <c r="G50" s="12"/>
      <c r="I50" s="15">
        <v>10</v>
      </c>
      <c r="J50" s="15">
        <v>10</v>
      </c>
      <c r="K50" s="15">
        <v>10</v>
      </c>
      <c r="L50" s="15">
        <v>10</v>
      </c>
      <c r="M50" s="15">
        <v>10</v>
      </c>
      <c r="N50" s="15"/>
      <c r="O50" s="15"/>
      <c r="P50" s="15"/>
      <c r="Q50" s="16"/>
      <c r="R50" s="16"/>
      <c r="S50" s="16"/>
      <c r="T50" s="16"/>
      <c r="U50" s="16"/>
      <c r="V50" s="17">
        <v>100</v>
      </c>
      <c r="W50" s="17"/>
      <c r="X50" s="17">
        <v>100</v>
      </c>
      <c r="Y50" s="18">
        <f>I50+J50+K50+L50+M50+N50+O50+P50</f>
        <v>50</v>
      </c>
      <c r="Z50" s="19">
        <f>Q50+R50+S50+T50+U50</f>
        <v>0</v>
      </c>
      <c r="AA50" s="20">
        <f>V50*$V$2+W50*$W$2+X50*$X$2</f>
        <v>50</v>
      </c>
      <c r="AB50" s="21">
        <f>IF((AA50+Z50+Y50)&gt;100,"err ",AA50+Z50+Y50)</f>
        <v>100</v>
      </c>
    </row>
    <row r="51" spans="1:28">
      <c r="A51" s="11" t="s">
        <v>282</v>
      </c>
      <c r="B51" s="11">
        <v>49</v>
      </c>
      <c r="C51" s="13" t="s">
        <v>283</v>
      </c>
      <c r="D51" s="14">
        <f>AB51</f>
        <v>100</v>
      </c>
      <c r="E51" s="12"/>
      <c r="F51" s="12"/>
      <c r="G51" s="12"/>
      <c r="I51" s="15">
        <v>10</v>
      </c>
      <c r="J51" s="15">
        <v>10</v>
      </c>
      <c r="K51" s="15">
        <v>10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100</v>
      </c>
      <c r="W51" s="17"/>
      <c r="X51" s="17">
        <v>100</v>
      </c>
      <c r="Y51" s="18">
        <f>I51+J51+K51+L51+M51+N51+O51+P51</f>
        <v>50</v>
      </c>
      <c r="Z51" s="19">
        <f>Q51+R51+S51+T51+U51</f>
        <v>0</v>
      </c>
      <c r="AA51" s="20">
        <f>V51*$V$2+W51*$W$2+X51*$X$2</f>
        <v>50</v>
      </c>
      <c r="AB51" s="21">
        <f>IF((AA51+Z51+Y51)&gt;100,"err ",AA51+Z51+Y51)</f>
        <v>100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51 D3:D51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4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4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4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4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4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4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4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4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4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4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4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4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4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4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4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4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4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4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4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4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4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4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4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4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4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400-0000DB020000}">
      <formula1>0</formula1>
      <formula2>I2</formula2>
    </dataValidation>
    <dataValidation type="whole" allowBlank="1" showInputMessage="1" showErrorMessage="1" errorTitle="Valor fuera de rango" error="Ingrese un valor correcto" sqref="I47:U47" xr:uid="{00000000-0002-0000-0400-0000EC020000}">
      <formula1>0</formula1>
      <formula2>I2</formula2>
    </dataValidation>
    <dataValidation type="whole" allowBlank="1" showInputMessage="1" showErrorMessage="1" errorTitle="Valor fuera de rango" error="Ingrese un valor correcto" sqref="I48:U48" xr:uid="{00000000-0002-0000-0400-0000FD020000}">
      <formula1>0</formula1>
      <formula2>I2</formula2>
    </dataValidation>
    <dataValidation type="whole" allowBlank="1" showInputMessage="1" showErrorMessage="1" errorTitle="Valor fuera de rango" error="Ingrese un valor correcto" sqref="I49:U49" xr:uid="{00000000-0002-0000-0400-00000E030000}">
      <formula1>0</formula1>
      <formula2>I2</formula2>
    </dataValidation>
    <dataValidation type="whole" allowBlank="1" showInputMessage="1" showErrorMessage="1" errorTitle="Valor fuera de rango" error="Ingrese un valor correcto" sqref="I50:U50" xr:uid="{00000000-0002-0000-0400-00001F030000}">
      <formula1>0</formula1>
      <formula2>I2</formula2>
    </dataValidation>
    <dataValidation type="whole" allowBlank="1" showInputMessage="1" showErrorMessage="1" errorTitle="Valor fuera de rango" error="Ingrese un valor correcto" sqref="I51:U51" xr:uid="{00000000-0002-0000-0400-00003003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31"/>
  <sheetViews>
    <sheetView workbookViewId="0">
      <selection activeCell="K32" sqref="K32"/>
    </sheetView>
  </sheetViews>
  <sheetFormatPr defaultColWidth="11.42578125" defaultRowHeight="15"/>
  <cols>
    <col min="1" max="2" width="7" bestFit="1" customWidth="1"/>
    <col min="3" max="3" width="32.710937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284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182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94</v>
      </c>
      <c r="E3" s="12"/>
      <c r="F3" s="12"/>
      <c r="G3" s="12"/>
      <c r="I3" s="15">
        <v>10</v>
      </c>
      <c r="J3" s="15">
        <v>10</v>
      </c>
      <c r="K3" s="15">
        <v>7</v>
      </c>
      <c r="L3" s="15">
        <v>7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>I3+J3+K3+L3+M3+N3+O3+P3</f>
        <v>44</v>
      </c>
      <c r="Z3" s="19">
        <f>Q3+R3+S3+T3+U3</f>
        <v>0</v>
      </c>
      <c r="AA3" s="20">
        <f>V3*$V$2+W3*$W$2+X3*$X$2</f>
        <v>50</v>
      </c>
      <c r="AB3" s="21">
        <f>IF((AA3+Z3+Y3)&gt;100,"err ",AA3+Z3+Y3)</f>
        <v>94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62</v>
      </c>
      <c r="E4" s="12"/>
      <c r="F4" s="12"/>
      <c r="G4" s="12"/>
      <c r="I4" s="15">
        <v>0</v>
      </c>
      <c r="J4" s="15">
        <v>10</v>
      </c>
      <c r="K4" s="15">
        <v>10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80</v>
      </c>
      <c r="Y4" s="18">
        <f>I4+J4+K4+L4+M4+N4+O4+P4</f>
        <v>20</v>
      </c>
      <c r="Z4" s="19">
        <f>Q4+R4+S4+T4+U4</f>
        <v>0</v>
      </c>
      <c r="AA4" s="20">
        <f>V4*$V$2+W4*$W$2+X4*$X$2</f>
        <v>42</v>
      </c>
      <c r="AB4" s="21">
        <f>IF((AA4+Z4+Y4)&gt;100,"err ",AA4+Z4+Y4)</f>
        <v>62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94</v>
      </c>
      <c r="E5" s="12"/>
      <c r="F5" s="12"/>
      <c r="G5" s="12"/>
      <c r="I5" s="15">
        <v>4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44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94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>I6+J6+K6+L6+M6+N6+O6+P6</f>
        <v>50</v>
      </c>
      <c r="Z6" s="19">
        <f>Q6+R6+S6+T6+U6</f>
        <v>0</v>
      </c>
      <c r="AA6" s="20">
        <f>V6*$V$2+W6*$W$2+X6*$X$2</f>
        <v>50</v>
      </c>
      <c r="AB6" s="21">
        <f>IF((AA6+Z6+Y6)&gt;100,"err ",AA6+Z6+Y6)</f>
        <v>100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75</v>
      </c>
      <c r="E7" s="12"/>
      <c r="F7" s="12"/>
      <c r="G7" s="12"/>
      <c r="I7" s="15">
        <v>0</v>
      </c>
      <c r="J7" s="15">
        <v>10</v>
      </c>
      <c r="K7" s="15">
        <v>5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75</v>
      </c>
      <c r="Y7" s="18">
        <f>I7+J7+K7+L7+M7+N7+O7+P7</f>
        <v>35</v>
      </c>
      <c r="Z7" s="19">
        <f>Q7+R7+S7+T7+U7</f>
        <v>0</v>
      </c>
      <c r="AA7" s="20">
        <f>V7*$V$2+W7*$W$2+X7*$X$2</f>
        <v>40</v>
      </c>
      <c r="AB7" s="21">
        <f>IF((AA7+Z7+Y7)&gt;100,"err ",AA7+Z7+Y7)</f>
        <v>75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98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95</v>
      </c>
      <c r="Y9" s="18">
        <f>I9+J9+K9+L9+M9+N9+O9+P9</f>
        <v>50</v>
      </c>
      <c r="Z9" s="19">
        <f>Q9+R9+S9+T9+U9</f>
        <v>0</v>
      </c>
      <c r="AA9" s="20">
        <f>V9*$V$2+W9*$W$2+X9*$X$2</f>
        <v>48</v>
      </c>
      <c r="AB9" s="21">
        <f>IF((AA9+Z9+Y9)&gt;100,"err ",AA9+Z9+Y9)</f>
        <v>98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48</v>
      </c>
      <c r="E10" s="12"/>
      <c r="F10" s="12"/>
      <c r="G10" s="12"/>
      <c r="I10" s="15">
        <v>8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0</v>
      </c>
      <c r="W10" s="17"/>
      <c r="X10" s="17">
        <v>100</v>
      </c>
      <c r="Y10" s="18">
        <f>I10+J10+K10+L10+M10+N10+O10+P10</f>
        <v>8</v>
      </c>
      <c r="Z10" s="19">
        <f>Q10+R10+S10+T10+U10</f>
        <v>0</v>
      </c>
      <c r="AA10" s="20">
        <f>V10*$V$2+W10*$W$2+X10*$X$2</f>
        <v>40</v>
      </c>
      <c r="AB10" s="21">
        <f>IF((AA10+Z10+Y10)&gt;100,"err ",AA10+Z10+Y10)</f>
        <v>48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60.2</v>
      </c>
      <c r="E11" s="12"/>
      <c r="F11" s="12"/>
      <c r="G11" s="12"/>
      <c r="I11" s="15">
        <v>7</v>
      </c>
      <c r="J11" s="15">
        <v>7</v>
      </c>
      <c r="K11" s="15">
        <v>4</v>
      </c>
      <c r="L11" s="15">
        <v>4</v>
      </c>
      <c r="M11" s="15">
        <v>3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68</v>
      </c>
      <c r="Y11" s="18">
        <f>I11+J11+K11+L11+M11+N11+O11+P11</f>
        <v>25</v>
      </c>
      <c r="Z11" s="19">
        <f>Q11+R11+S11+T11+U11</f>
        <v>0</v>
      </c>
      <c r="AA11" s="20">
        <f>V11*$V$2+W11*$W$2+X11*$X$2</f>
        <v>35.200000000000003</v>
      </c>
      <c r="AB11" s="21">
        <f>IF((AA11+Z11+Y11)&gt;100,"err ",AA11+Z11+Y11)</f>
        <v>60.2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97</v>
      </c>
      <c r="E12" s="12"/>
      <c r="F12" s="12"/>
      <c r="G12" s="12"/>
      <c r="I12" s="15">
        <v>9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95</v>
      </c>
      <c r="Y12" s="18">
        <f>I12+J12+K12+L12+M12+N12+O12+P12</f>
        <v>49</v>
      </c>
      <c r="Z12" s="19">
        <f>Q12+R12+S12+T12+U12</f>
        <v>0</v>
      </c>
      <c r="AA12" s="20">
        <f>V12*$V$2+W12*$W$2+X12*$X$2</f>
        <v>48</v>
      </c>
      <c r="AB12" s="21">
        <f>IF((AA12+Z12+Y12)&gt;100,"err ",AA12+Z12+Y12)</f>
        <v>97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35.200000000000003</v>
      </c>
      <c r="E13" s="12"/>
      <c r="F13" s="12"/>
      <c r="G13" s="12"/>
      <c r="I13" s="15">
        <v>0</v>
      </c>
      <c r="J13" s="15">
        <v>10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0</v>
      </c>
      <c r="W13" s="17"/>
      <c r="X13" s="17">
        <v>63</v>
      </c>
      <c r="Y13" s="18">
        <f>I13+J13+K13+L13+M13+N13+O13+P13</f>
        <v>10</v>
      </c>
      <c r="Z13" s="19">
        <f>Q13+R13+S13+T13+U13</f>
        <v>0</v>
      </c>
      <c r="AA13" s="20">
        <f>V13*$V$2+W13*$W$2+X13*$X$2</f>
        <v>25.200000000000003</v>
      </c>
      <c r="AB13" s="21">
        <f>IF((AA13+Z13+Y13)&gt;100,"err ",AA13+Z13+Y13)</f>
        <v>35.200000000000003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74.2</v>
      </c>
      <c r="E14" s="12"/>
      <c r="F14" s="12"/>
      <c r="G14" s="12"/>
      <c r="I14" s="15">
        <v>10</v>
      </c>
      <c r="J14" s="15">
        <v>7</v>
      </c>
      <c r="K14" s="15">
        <v>5</v>
      </c>
      <c r="L14" s="15">
        <v>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50</v>
      </c>
      <c r="W14" s="17"/>
      <c r="X14" s="17">
        <v>93</v>
      </c>
      <c r="Y14" s="18">
        <f>I14+J14+K14+L14+M14+N14+O14+P14</f>
        <v>32</v>
      </c>
      <c r="Z14" s="19">
        <f>Q14+R14+S14+T14+U14</f>
        <v>0</v>
      </c>
      <c r="AA14" s="20">
        <f>V14*$V$2+W14*$W$2+X14*$X$2</f>
        <v>42.2</v>
      </c>
      <c r="AB14" s="21">
        <f>IF((AA14+Z14+Y14)&gt;100,"err ",AA14+Z14+Y14)</f>
        <v>74.2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83.2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58</v>
      </c>
      <c r="Y15" s="18">
        <f>I15+J15+K15+L15+M15+N15+O15+P15</f>
        <v>50</v>
      </c>
      <c r="Z15" s="19">
        <f>Q15+R15+S15+T15+U15</f>
        <v>0</v>
      </c>
      <c r="AA15" s="20">
        <f>V15*$V$2+W15*$W$2+X15*$X$2</f>
        <v>33.200000000000003</v>
      </c>
      <c r="AB15" s="21">
        <f>IF((AA15+Z15+Y15)&gt;100,"err ",AA15+Z15+Y15)</f>
        <v>83.2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95.2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88</v>
      </c>
      <c r="Y17" s="18">
        <f>I17+J17+K17+L17+M17+N17+O17+P17</f>
        <v>50</v>
      </c>
      <c r="Z17" s="19">
        <f>Q17+R17+S17+T17+U17</f>
        <v>0</v>
      </c>
      <c r="AA17" s="20">
        <f>V17*$V$2+W17*$W$2+X17*$X$2</f>
        <v>45.2</v>
      </c>
      <c r="AB17" s="21">
        <f>IF((AA17+Z17+Y17)&gt;100,"err ",AA17+Z17+Y17)</f>
        <v>95.2</v>
      </c>
    </row>
    <row r="18" spans="1:28">
      <c r="A18" s="11" t="s">
        <v>59</v>
      </c>
      <c r="B18" s="11">
        <v>16</v>
      </c>
      <c r="C18" s="13" t="s">
        <v>60</v>
      </c>
      <c r="D18" s="14">
        <f>AB18</f>
        <v>60</v>
      </c>
      <c r="E18" s="12"/>
      <c r="F18" s="12"/>
      <c r="G18" s="12"/>
      <c r="I18" s="15">
        <v>0</v>
      </c>
      <c r="J18" s="15">
        <v>0</v>
      </c>
      <c r="K18" s="15">
        <v>2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70</v>
      </c>
      <c r="Y18" s="18">
        <f>I18+J18+K18+L18+M18+N18+O18+P18</f>
        <v>22</v>
      </c>
      <c r="Z18" s="19">
        <f>Q18+R18+S18+T18+U18</f>
        <v>0</v>
      </c>
      <c r="AA18" s="20">
        <f>V18*$V$2+W18*$W$2+X18*$X$2</f>
        <v>38</v>
      </c>
      <c r="AB18" s="21">
        <f>IF((AA18+Z18+Y18)&gt;100,"err ",AA18+Z18+Y18)</f>
        <v>60</v>
      </c>
    </row>
    <row r="19" spans="1:28">
      <c r="A19" s="11" t="s">
        <v>61</v>
      </c>
      <c r="B19" s="11">
        <v>17</v>
      </c>
      <c r="C19" s="13" t="s">
        <v>62</v>
      </c>
      <c r="D19" s="14">
        <f>AB19</f>
        <v>90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100</v>
      </c>
      <c r="W19" s="17"/>
      <c r="X19" s="17">
        <v>75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40</v>
      </c>
      <c r="AB19" s="21">
        <f>IF((AA19+Z19+Y19)&gt;100,"err ",AA19+Z19+Y19)</f>
        <v>90</v>
      </c>
    </row>
    <row r="20" spans="1:28">
      <c r="A20" s="11" t="s">
        <v>63</v>
      </c>
      <c r="B20" s="11">
        <v>18</v>
      </c>
      <c r="C20" s="13" t="s">
        <v>64</v>
      </c>
      <c r="D20" s="14">
        <f>AB20</f>
        <v>39</v>
      </c>
      <c r="E20" s="12"/>
      <c r="F20" s="12"/>
      <c r="G20" s="12"/>
      <c r="I20" s="15">
        <v>6</v>
      </c>
      <c r="J20" s="15">
        <v>0</v>
      </c>
      <c r="K20" s="15">
        <v>0</v>
      </c>
      <c r="L20" s="15">
        <v>0</v>
      </c>
      <c r="M20" s="15">
        <v>5</v>
      </c>
      <c r="N20" s="15"/>
      <c r="O20" s="15"/>
      <c r="P20" s="15"/>
      <c r="Q20" s="16"/>
      <c r="R20" s="16"/>
      <c r="S20" s="16"/>
      <c r="T20" s="16"/>
      <c r="U20" s="16"/>
      <c r="V20" s="17">
        <v>0</v>
      </c>
      <c r="W20" s="17"/>
      <c r="X20" s="17">
        <v>70</v>
      </c>
      <c r="Y20" s="18">
        <f>I20+J20+K20+L20+M20+N20+O20+P20</f>
        <v>11</v>
      </c>
      <c r="Z20" s="19">
        <f>Q20+R20+S20+T20+U20</f>
        <v>0</v>
      </c>
      <c r="AA20" s="20">
        <f>V20*$V$2+W20*$W$2+X20*$X$2</f>
        <v>28</v>
      </c>
      <c r="AB20" s="21">
        <f>IF((AA20+Z20+Y20)&gt;100,"err ",AA20+Z20+Y20)</f>
        <v>39</v>
      </c>
    </row>
    <row r="21" spans="1:28">
      <c r="A21" s="11" t="s">
        <v>65</v>
      </c>
      <c r="B21" s="11">
        <v>19</v>
      </c>
      <c r="C21" s="13" t="s">
        <v>66</v>
      </c>
      <c r="D21" s="14">
        <f>AB21</f>
        <v>83</v>
      </c>
      <c r="E21" s="12"/>
      <c r="F21" s="12"/>
      <c r="G21" s="12"/>
      <c r="I21" s="15">
        <v>7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65</v>
      </c>
      <c r="Y21" s="18">
        <f>I21+J21+K21+L21+M21+N21+O21+P21</f>
        <v>47</v>
      </c>
      <c r="Z21" s="19">
        <f>Q21+R21+S21+T21+U21</f>
        <v>0</v>
      </c>
      <c r="AA21" s="20">
        <f>V21*$V$2+W21*$W$2+X21*$X$2</f>
        <v>36</v>
      </c>
      <c r="AB21" s="21">
        <f>IF((AA21+Z21+Y21)&gt;100,"err ",AA21+Z21+Y21)</f>
        <v>83</v>
      </c>
    </row>
    <row r="22" spans="1:28">
      <c r="A22" s="11" t="s">
        <v>67</v>
      </c>
      <c r="B22" s="11">
        <v>20</v>
      </c>
      <c r="C22" s="13" t="s">
        <v>68</v>
      </c>
      <c r="D22" s="14">
        <f>AB22</f>
        <v>60</v>
      </c>
      <c r="E22" s="12"/>
      <c r="F22" s="12"/>
      <c r="G22" s="12"/>
      <c r="I22" s="15">
        <v>4</v>
      </c>
      <c r="J22" s="15">
        <v>10</v>
      </c>
      <c r="K22" s="15">
        <v>2</v>
      </c>
      <c r="L22" s="15">
        <v>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60</v>
      </c>
      <c r="Y22" s="18">
        <f>I22+J22+K22+L22+M22+N22+O22+P22</f>
        <v>26</v>
      </c>
      <c r="Z22" s="19">
        <f>Q22+R22+S22+T22+U22</f>
        <v>0</v>
      </c>
      <c r="AA22" s="20">
        <f>V22*$V$2+W22*$W$2+X22*$X$2</f>
        <v>34</v>
      </c>
      <c r="AB22" s="21">
        <f>IF((AA22+Z22+Y22)&gt;100,"err ",AA22+Z22+Y22)</f>
        <v>60</v>
      </c>
    </row>
    <row r="23" spans="1:28">
      <c r="A23" s="11" t="s">
        <v>69</v>
      </c>
      <c r="B23" s="11">
        <v>21</v>
      </c>
      <c r="C23" s="13" t="s">
        <v>70</v>
      </c>
      <c r="D23" s="14">
        <f>AB23</f>
        <v>19.200000000000003</v>
      </c>
      <c r="E23" s="12"/>
      <c r="F23" s="12"/>
      <c r="G23" s="12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0</v>
      </c>
      <c r="W23" s="17"/>
      <c r="X23" s="17">
        <v>48</v>
      </c>
      <c r="Y23" s="18">
        <f>I23+J23+K23+L23+M23+N23+O23+P23</f>
        <v>0</v>
      </c>
      <c r="Z23" s="19">
        <f>Q23+R23+S23+T23+U23</f>
        <v>0</v>
      </c>
      <c r="AA23" s="20">
        <f>V23*$V$2+W23*$W$2+X23*$X$2</f>
        <v>19.200000000000003</v>
      </c>
      <c r="AB23" s="21">
        <f>IF((AA23+Z23+Y23)&gt;100,"err ",AA23+Z23+Y23)</f>
        <v>19.200000000000003</v>
      </c>
    </row>
    <row r="24" spans="1:28">
      <c r="A24" s="11" t="s">
        <v>71</v>
      </c>
      <c r="B24" s="11">
        <v>22</v>
      </c>
      <c r="C24" s="13" t="s">
        <v>72</v>
      </c>
      <c r="D24" s="14">
        <f>AB24</f>
        <v>97.2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93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47.2</v>
      </c>
      <c r="AB24" s="21">
        <f>IF((AA24+Z24+Y24)&gt;100,"err ",AA24+Z24+Y24)</f>
        <v>97.2</v>
      </c>
    </row>
    <row r="25" spans="1:28">
      <c r="A25" s="11" t="s">
        <v>73</v>
      </c>
      <c r="B25" s="11">
        <v>23</v>
      </c>
      <c r="C25" s="13" t="s">
        <v>74</v>
      </c>
      <c r="D25" s="14">
        <f>AB25</f>
        <v>54</v>
      </c>
      <c r="E25" s="12"/>
      <c r="F25" s="12"/>
      <c r="G25" s="12"/>
      <c r="I25" s="15">
        <v>10</v>
      </c>
      <c r="J25" s="15">
        <v>7</v>
      </c>
      <c r="K25" s="15">
        <v>7</v>
      </c>
      <c r="L25" s="15">
        <v>10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0</v>
      </c>
      <c r="W25" s="17"/>
      <c r="X25" s="17">
        <v>50</v>
      </c>
      <c r="Y25" s="18">
        <f>I25+J25+K25+L25+M25+N25+O25+P25</f>
        <v>34</v>
      </c>
      <c r="Z25" s="19">
        <f>Q25+R25+S25+T25+U25</f>
        <v>0</v>
      </c>
      <c r="AA25" s="20">
        <f>V25*$V$2+W25*$W$2+X25*$X$2</f>
        <v>20</v>
      </c>
      <c r="AB25" s="21">
        <f>IF((AA25+Z25+Y25)&gt;100,"err ",AA25+Z25+Y25)</f>
        <v>54</v>
      </c>
    </row>
    <row r="26" spans="1:28">
      <c r="A26" s="11" t="s">
        <v>75</v>
      </c>
      <c r="B26" s="11">
        <v>24</v>
      </c>
      <c r="C26" s="13" t="s">
        <v>76</v>
      </c>
      <c r="D26" s="14">
        <f>AB26</f>
        <v>93.2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83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43.2</v>
      </c>
      <c r="AB26" s="21">
        <f>IF((AA26+Z26+Y26)&gt;100,"err ",AA26+Z26+Y26)</f>
        <v>93.2</v>
      </c>
    </row>
    <row r="27" spans="1:28">
      <c r="A27" s="11" t="s">
        <v>77</v>
      </c>
      <c r="B27" s="11">
        <v>25</v>
      </c>
      <c r="C27" s="13" t="s">
        <v>78</v>
      </c>
      <c r="D27" s="14">
        <f>AB27</f>
        <v>97</v>
      </c>
      <c r="E27" s="12"/>
      <c r="F27" s="12"/>
      <c r="G27" s="12"/>
      <c r="I27" s="15">
        <v>7</v>
      </c>
      <c r="J27" s="15">
        <v>10</v>
      </c>
      <c r="K27" s="15">
        <v>10</v>
      </c>
      <c r="L27" s="15">
        <v>10</v>
      </c>
      <c r="M27" s="15">
        <v>10</v>
      </c>
      <c r="N27" s="15"/>
      <c r="O27" s="15"/>
      <c r="P27" s="15"/>
      <c r="Q27" s="16"/>
      <c r="R27" s="16"/>
      <c r="S27" s="16"/>
      <c r="T27" s="16"/>
      <c r="U27" s="16"/>
      <c r="V27" s="17">
        <v>100</v>
      </c>
      <c r="W27" s="17"/>
      <c r="X27" s="17">
        <v>100</v>
      </c>
      <c r="Y27" s="18">
        <f>I27+J27+K27+L27+M27+N27+O27+P27</f>
        <v>47</v>
      </c>
      <c r="Z27" s="19">
        <f>Q27+R27+S27+T27+U27</f>
        <v>0</v>
      </c>
      <c r="AA27" s="20">
        <f>V27*$V$2+W27*$W$2+X27*$X$2</f>
        <v>50</v>
      </c>
      <c r="AB27" s="21">
        <f>IF((AA27+Z27+Y27)&gt;100,"err ",AA27+Z27+Y27)</f>
        <v>97</v>
      </c>
    </row>
    <row r="28" spans="1:28">
      <c r="A28" s="11" t="s">
        <v>79</v>
      </c>
      <c r="B28" s="11">
        <v>26</v>
      </c>
      <c r="C28" s="13" t="s">
        <v>80</v>
      </c>
      <c r="D28" s="14">
        <f>AB28</f>
        <v>93</v>
      </c>
      <c r="E28" s="12"/>
      <c r="F28" s="12"/>
      <c r="G28" s="12"/>
      <c r="I28" s="15">
        <v>10</v>
      </c>
      <c r="J28" s="15">
        <v>10</v>
      </c>
      <c r="K28" s="15">
        <v>7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60</v>
      </c>
      <c r="W28" s="17"/>
      <c r="X28" s="17">
        <v>100</v>
      </c>
      <c r="Y28" s="18">
        <f>I28+J28+K28+L28+M28+N28+O28+P28</f>
        <v>47</v>
      </c>
      <c r="Z28" s="19">
        <f>Q28+R28+S28+T28+U28</f>
        <v>0</v>
      </c>
      <c r="AA28" s="20">
        <f>V28*$V$2+W28*$W$2+X28*$X$2</f>
        <v>46</v>
      </c>
      <c r="AB28" s="21">
        <f>IF((AA28+Z28+Y28)&gt;100,"err ",AA28+Z28+Y28)</f>
        <v>93</v>
      </c>
    </row>
    <row r="29" spans="1:28">
      <c r="A29" s="11" t="s">
        <v>81</v>
      </c>
      <c r="B29" s="11">
        <v>27</v>
      </c>
      <c r="C29" s="13" t="s">
        <v>82</v>
      </c>
      <c r="D29" s="14">
        <f>AB29</f>
        <v>80</v>
      </c>
      <c r="E29" s="12"/>
      <c r="F29" s="12"/>
      <c r="G29" s="12"/>
      <c r="I29" s="15">
        <v>10</v>
      </c>
      <c r="J29" s="15">
        <v>10</v>
      </c>
      <c r="K29" s="15">
        <v>0</v>
      </c>
      <c r="L29" s="15">
        <v>10</v>
      </c>
      <c r="M29" s="15">
        <v>0</v>
      </c>
      <c r="N29" s="15"/>
      <c r="O29" s="15"/>
      <c r="P29" s="15"/>
      <c r="Q29" s="16"/>
      <c r="R29" s="16"/>
      <c r="S29" s="16"/>
      <c r="T29" s="16"/>
      <c r="U29" s="16"/>
      <c r="V29" s="17">
        <v>100</v>
      </c>
      <c r="W29" s="17"/>
      <c r="X29" s="17">
        <v>100</v>
      </c>
      <c r="Y29" s="18">
        <f>I29+J29+K29+L29+M29+N29+O29+P29</f>
        <v>30</v>
      </c>
      <c r="Z29" s="19">
        <f>Q29+R29+S29+T29+U29</f>
        <v>0</v>
      </c>
      <c r="AA29" s="20">
        <f>V29*$V$2+W29*$W$2+X29*$X$2</f>
        <v>50</v>
      </c>
      <c r="AB29" s="21">
        <f>IF((AA29+Z29+Y29)&gt;100,"err ",AA29+Z29+Y29)</f>
        <v>80</v>
      </c>
    </row>
    <row r="30" spans="1:28">
      <c r="A30" s="11" t="s">
        <v>83</v>
      </c>
      <c r="B30" s="11">
        <v>28</v>
      </c>
      <c r="C30" s="13" t="s">
        <v>84</v>
      </c>
      <c r="D30" s="14">
        <f>AB30</f>
        <v>98</v>
      </c>
      <c r="E30" s="12"/>
      <c r="F30" s="12"/>
      <c r="G30" s="12"/>
      <c r="I30" s="15">
        <v>8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48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98</v>
      </c>
    </row>
    <row r="31" spans="1:28">
      <c r="A31" s="11" t="s">
        <v>85</v>
      </c>
      <c r="B31" s="11">
        <v>29</v>
      </c>
      <c r="C31" s="13" t="s">
        <v>86</v>
      </c>
      <c r="D31" s="14">
        <f>AB31</f>
        <v>100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100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50</v>
      </c>
      <c r="AB31" s="21">
        <f>IF((AA31+Z31+Y31)&gt;100,"err ",AA31+Z31+Y31)</f>
        <v>100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5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5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5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5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5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5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5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5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5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5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5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5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5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5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5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5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5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5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5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5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5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500-0000DC01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46"/>
  <sheetViews>
    <sheetView topLeftCell="A12" workbookViewId="0">
      <selection activeCell="X29" sqref="X29"/>
    </sheetView>
  </sheetViews>
  <sheetFormatPr defaultColWidth="11.42578125" defaultRowHeight="15"/>
  <cols>
    <col min="1" max="2" width="7" bestFit="1" customWidth="1"/>
    <col min="3" max="3" width="35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87</v>
      </c>
      <c r="C1" s="1" t="s">
        <v>88</v>
      </c>
      <c r="D1" s="4" t="s">
        <v>285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286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91</v>
      </c>
      <c r="B3" s="11">
        <v>1</v>
      </c>
      <c r="C3" s="13" t="s">
        <v>92</v>
      </c>
      <c r="D3" s="14">
        <f>AB3</f>
        <v>74</v>
      </c>
      <c r="E3" s="12"/>
      <c r="F3" s="12"/>
      <c r="G3" s="12"/>
      <c r="I3" s="15">
        <v>7</v>
      </c>
      <c r="J3" s="15">
        <v>7</v>
      </c>
      <c r="K3" s="15">
        <v>5</v>
      </c>
      <c r="L3" s="15">
        <v>0</v>
      </c>
      <c r="M3" s="15">
        <v>7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>I3+J3+K3+L3+M3+N3+O3+P3</f>
        <v>26</v>
      </c>
      <c r="Z3" s="19">
        <f>Q3+R3+S3+T3+U3</f>
        <v>0</v>
      </c>
      <c r="AA3" s="20">
        <f>V3*$V$2+W3*$W$2+X3*$X$2</f>
        <v>48</v>
      </c>
      <c r="AB3" s="21">
        <f>IF((AA3+Z3+Y3)&gt;100,"err ",AA3+Z3+Y3)</f>
        <v>74</v>
      </c>
    </row>
    <row r="4" spans="1:28">
      <c r="A4" s="11" t="s">
        <v>93</v>
      </c>
      <c r="B4" s="11">
        <v>2</v>
      </c>
      <c r="C4" s="13" t="s">
        <v>94</v>
      </c>
      <c r="D4" s="14">
        <f>AB4</f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100</v>
      </c>
      <c r="Y4" s="18">
        <f>I4+J4+K4+L4+M4+N4+O4+P4</f>
        <v>50</v>
      </c>
      <c r="Z4" s="19">
        <f>Q4+R4+S4+T4+U4</f>
        <v>0</v>
      </c>
      <c r="AA4" s="20">
        <f>V4*$V$2+W4*$W$2+X4*$X$2</f>
        <v>48</v>
      </c>
      <c r="AB4" s="21">
        <f>IF((AA4+Z4+Y4)&gt;100,"err ",AA4+Z4+Y4)</f>
        <v>98</v>
      </c>
    </row>
    <row r="5" spans="1:28">
      <c r="A5" s="11" t="s">
        <v>95</v>
      </c>
      <c r="B5" s="11">
        <v>3</v>
      </c>
      <c r="C5" s="13" t="s">
        <v>96</v>
      </c>
      <c r="D5" s="14">
        <f>AB5</f>
        <v>83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7</v>
      </c>
      <c r="M5" s="15">
        <v>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95</v>
      </c>
      <c r="Y5" s="18">
        <f>I5+J5+K5+L5+M5+N5+O5+P5</f>
        <v>37</v>
      </c>
      <c r="Z5" s="19">
        <f>Q5+R5+S5+T5+U5</f>
        <v>0</v>
      </c>
      <c r="AA5" s="20">
        <f>V5*$V$2+W5*$W$2+X5*$X$2</f>
        <v>46</v>
      </c>
      <c r="AB5" s="21">
        <f>IF((AA5+Z5+Y5)&gt;100,"err ",AA5+Z5+Y5)</f>
        <v>83</v>
      </c>
    </row>
    <row r="6" spans="1:28">
      <c r="A6" s="11" t="s">
        <v>97</v>
      </c>
      <c r="B6" s="11">
        <v>4</v>
      </c>
      <c r="C6" s="13" t="s">
        <v>98</v>
      </c>
      <c r="D6" s="14">
        <f>AB6</f>
        <v>95</v>
      </c>
      <c r="E6" s="12"/>
      <c r="F6" s="12"/>
      <c r="G6" s="12"/>
      <c r="I6" s="15">
        <v>7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100</v>
      </c>
      <c r="Y6" s="18">
        <f>I6+J6+K6+L6+M6+N6+O6+P6</f>
        <v>47</v>
      </c>
      <c r="Z6" s="19">
        <f>Q6+R6+S6+T6+U6</f>
        <v>0</v>
      </c>
      <c r="AA6" s="20">
        <f>V6*$V$2+W6*$W$2+X6*$X$2</f>
        <v>48</v>
      </c>
      <c r="AB6" s="21">
        <f>IF((AA6+Z6+Y6)&gt;100,"err ",AA6+Z6+Y6)</f>
        <v>95</v>
      </c>
    </row>
    <row r="7" spans="1:28">
      <c r="A7" s="11" t="s">
        <v>99</v>
      </c>
      <c r="B7" s="11">
        <v>5</v>
      </c>
      <c r="C7" s="13" t="s">
        <v>100</v>
      </c>
      <c r="D7" s="14">
        <f>AB7</f>
        <v>89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100</v>
      </c>
      <c r="Y7" s="18">
        <f>I7+J7+K7+L7+M7+N7+O7+P7</f>
        <v>40</v>
      </c>
      <c r="Z7" s="19">
        <f>Q7+R7+S7+T7+U7</f>
        <v>0</v>
      </c>
      <c r="AA7" s="20">
        <f>V7*$V$2+W7*$W$2+X7*$X$2</f>
        <v>49</v>
      </c>
      <c r="AB7" s="21">
        <f>IF((AA7+Z7+Y7)&gt;100,"err ",AA7+Z7+Y7)</f>
        <v>89</v>
      </c>
    </row>
    <row r="8" spans="1:28">
      <c r="A8" s="11" t="s">
        <v>101</v>
      </c>
      <c r="B8" s="11">
        <v>6</v>
      </c>
      <c r="C8" s="13" t="s">
        <v>102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103</v>
      </c>
      <c r="B9" s="11">
        <v>7</v>
      </c>
      <c r="C9" s="13" t="s">
        <v>104</v>
      </c>
      <c r="D9" s="14">
        <f>AB9</f>
        <v>86</v>
      </c>
      <c r="E9" s="12"/>
      <c r="F9" s="12"/>
      <c r="G9" s="12"/>
      <c r="I9" s="15">
        <v>10</v>
      </c>
      <c r="J9" s="15">
        <v>7</v>
      </c>
      <c r="K9" s="15">
        <v>7</v>
      </c>
      <c r="L9" s="15">
        <v>5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>I9+J9+K9+L9+M9+N9+O9+P9</f>
        <v>36</v>
      </c>
      <c r="Z9" s="19">
        <f>Q9+R9+S9+T9+U9</f>
        <v>0</v>
      </c>
      <c r="AA9" s="20">
        <f>V9*$V$2+W9*$W$2+X9*$X$2</f>
        <v>50</v>
      </c>
      <c r="AB9" s="21">
        <f>IF((AA9+Z9+Y9)&gt;100,"err ",AA9+Z9+Y9)</f>
        <v>86</v>
      </c>
    </row>
    <row r="10" spans="1:28">
      <c r="A10" s="11" t="s">
        <v>105</v>
      </c>
      <c r="B10" s="11">
        <v>8</v>
      </c>
      <c r="C10" s="13" t="s">
        <v>106</v>
      </c>
      <c r="D10" s="14">
        <f>AB10</f>
        <v>77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70</v>
      </c>
      <c r="Y10" s="18">
        <f>I10+J10+K10+L10+M10+N10+O10+P10</f>
        <v>40</v>
      </c>
      <c r="Z10" s="19">
        <f>Q10+R10+S10+T10+U10</f>
        <v>0</v>
      </c>
      <c r="AA10" s="20">
        <f>V10*$V$2+W10*$W$2+X10*$X$2</f>
        <v>37</v>
      </c>
      <c r="AB10" s="21">
        <f>IF((AA10+Z10+Y10)&gt;100,"err ",AA10+Z10+Y10)</f>
        <v>77</v>
      </c>
    </row>
    <row r="11" spans="1:28">
      <c r="A11" s="11" t="s">
        <v>107</v>
      </c>
      <c r="B11" s="11">
        <v>9</v>
      </c>
      <c r="C11" s="13" t="s">
        <v>108</v>
      </c>
      <c r="D11" s="14">
        <f>AB11</f>
        <v>27.200000000000003</v>
      </c>
      <c r="E11" s="12"/>
      <c r="F11" s="12"/>
      <c r="G11" s="12"/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68</v>
      </c>
      <c r="Y11" s="18">
        <f>I11+J11+K11+L11+M11+N11+O11+P11</f>
        <v>0</v>
      </c>
      <c r="Z11" s="19">
        <f>Q11+R11+S11+T11+U11</f>
        <v>0</v>
      </c>
      <c r="AA11" s="20">
        <f>V11*$V$2+W11*$W$2+X11*$X$2</f>
        <v>27.200000000000003</v>
      </c>
      <c r="AB11" s="21">
        <f>IF((AA11+Z11+Y11)&gt;100,"err ",AA11+Z11+Y11)</f>
        <v>27.200000000000003</v>
      </c>
    </row>
    <row r="12" spans="1:28">
      <c r="A12" s="11" t="s">
        <v>109</v>
      </c>
      <c r="B12" s="11">
        <v>10</v>
      </c>
      <c r="C12" s="13" t="s">
        <v>110</v>
      </c>
      <c r="D12" s="14">
        <f>AB12</f>
        <v>100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50</v>
      </c>
      <c r="AB12" s="21">
        <f>IF((AA12+Z12+Y12)&gt;100,"err ",AA12+Z12+Y12)</f>
        <v>100</v>
      </c>
    </row>
    <row r="13" spans="1:28">
      <c r="A13" s="11" t="s">
        <v>111</v>
      </c>
      <c r="B13" s="11">
        <v>11</v>
      </c>
      <c r="C13" s="13" t="s">
        <v>112</v>
      </c>
      <c r="D13" s="14">
        <f>AB13</f>
        <v>78</v>
      </c>
      <c r="E13" s="12"/>
      <c r="F13" s="12"/>
      <c r="G13" s="12"/>
      <c r="I13" s="15">
        <v>7</v>
      </c>
      <c r="J13" s="15">
        <v>7</v>
      </c>
      <c r="K13" s="15">
        <v>7</v>
      </c>
      <c r="L13" s="15">
        <v>7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100</v>
      </c>
      <c r="Y13" s="18">
        <f>I13+J13+K13+L13+M13+N13+O13+P13</f>
        <v>28</v>
      </c>
      <c r="Z13" s="19">
        <f>Q13+R13+S13+T13+U13</f>
        <v>0</v>
      </c>
      <c r="AA13" s="20">
        <f>V13*$V$2+W13*$W$2+X13*$X$2</f>
        <v>50</v>
      </c>
      <c r="AB13" s="21">
        <f>IF((AA13+Z13+Y13)&gt;100,"err ",AA13+Z13+Y13)</f>
        <v>78</v>
      </c>
    </row>
    <row r="14" spans="1:28">
      <c r="A14" s="11" t="s">
        <v>113</v>
      </c>
      <c r="B14" s="11">
        <v>12</v>
      </c>
      <c r="C14" s="13" t="s">
        <v>114</v>
      </c>
      <c r="D14" s="14">
        <f>AB14</f>
        <v>88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0</v>
      </c>
      <c r="N14" s="15"/>
      <c r="O14" s="15"/>
      <c r="P14" s="15"/>
      <c r="Q14" s="16"/>
      <c r="R14" s="16"/>
      <c r="S14" s="16"/>
      <c r="T14" s="16"/>
      <c r="U14" s="16"/>
      <c r="V14" s="17">
        <v>80</v>
      </c>
      <c r="W14" s="17"/>
      <c r="X14" s="17">
        <v>100</v>
      </c>
      <c r="Y14" s="18">
        <f>I14+J14+K14+L14+M14+N14+O14+P14</f>
        <v>40</v>
      </c>
      <c r="Z14" s="19">
        <f>Q14+R14+S14+T14+U14</f>
        <v>0</v>
      </c>
      <c r="AA14" s="20">
        <f>V14*$V$2+W14*$W$2+X14*$X$2</f>
        <v>48</v>
      </c>
      <c r="AB14" s="21">
        <f>IF((AA14+Z14+Y14)&gt;100,"err ",AA14+Z14+Y14)</f>
        <v>88</v>
      </c>
    </row>
    <row r="15" spans="1:28">
      <c r="A15" s="11" t="s">
        <v>115</v>
      </c>
      <c r="B15" s="11">
        <v>13</v>
      </c>
      <c r="C15" s="13" t="s">
        <v>116</v>
      </c>
      <c r="D15" s="14">
        <f>AB15</f>
        <v>97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10</v>
      </c>
      <c r="M15" s="15">
        <v>8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100</v>
      </c>
      <c r="Y15" s="18">
        <f>I15+J15+K15+L15+M15+N15+O15+P15</f>
        <v>48</v>
      </c>
      <c r="Z15" s="19">
        <f>Q15+R15+S15+T15+U15</f>
        <v>0</v>
      </c>
      <c r="AA15" s="20">
        <f>V15*$V$2+W15*$W$2+X15*$X$2</f>
        <v>49</v>
      </c>
      <c r="AB15" s="21">
        <f>IF((AA15+Z15+Y15)&gt;100,"err ",AA15+Z15+Y15)</f>
        <v>97</v>
      </c>
    </row>
    <row r="16" spans="1:28">
      <c r="A16" s="11" t="s">
        <v>117</v>
      </c>
      <c r="B16" s="11">
        <v>14</v>
      </c>
      <c r="C16" s="13" t="s">
        <v>118</v>
      </c>
      <c r="D16" s="14">
        <f>AB16</f>
        <v>100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50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100</v>
      </c>
    </row>
    <row r="17" spans="1:28">
      <c r="A17" s="11" t="s">
        <v>119</v>
      </c>
      <c r="B17" s="11">
        <v>15</v>
      </c>
      <c r="C17" s="13" t="s">
        <v>120</v>
      </c>
      <c r="D17" s="14">
        <f>AB17</f>
        <v>68</v>
      </c>
      <c r="E17" s="12"/>
      <c r="F17" s="12"/>
      <c r="G17" s="12"/>
      <c r="I17" s="15">
        <v>10</v>
      </c>
      <c r="J17" s="15">
        <v>0</v>
      </c>
      <c r="K17" s="15">
        <v>10</v>
      </c>
      <c r="L17" s="15">
        <v>0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80</v>
      </c>
      <c r="W17" s="17"/>
      <c r="X17" s="17">
        <v>100</v>
      </c>
      <c r="Y17" s="18">
        <f>I17+J17+K17+L17+M17+N17+O17+P17</f>
        <v>20</v>
      </c>
      <c r="Z17" s="19">
        <f>Q17+R17+S17+T17+U17</f>
        <v>0</v>
      </c>
      <c r="AA17" s="20">
        <f>V17*$V$2+W17*$W$2+X17*$X$2</f>
        <v>48</v>
      </c>
      <c r="AB17" s="21">
        <f>IF((AA17+Z17+Y17)&gt;100,"err ",AA17+Z17+Y17)</f>
        <v>68</v>
      </c>
    </row>
    <row r="18" spans="1:28">
      <c r="A18" s="11" t="s">
        <v>121</v>
      </c>
      <c r="B18" s="11">
        <v>16</v>
      </c>
      <c r="C18" s="13" t="s">
        <v>122</v>
      </c>
      <c r="D18" s="14">
        <f>AB18</f>
        <v>70.2</v>
      </c>
      <c r="E18" s="12"/>
      <c r="F18" s="12"/>
      <c r="G18" s="12"/>
      <c r="I18" s="15">
        <v>8</v>
      </c>
      <c r="J18" s="15">
        <v>0</v>
      </c>
      <c r="K18" s="15">
        <v>10</v>
      </c>
      <c r="L18" s="15">
        <v>10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83</v>
      </c>
      <c r="Y18" s="18">
        <f>I18+J18+K18+L18+M18+N18+O18+P18</f>
        <v>28</v>
      </c>
      <c r="Z18" s="19">
        <f>Q18+R18+S18+T18+U18</f>
        <v>0</v>
      </c>
      <c r="AA18" s="20">
        <f>V18*$V$2+W18*$W$2+X18*$X$2</f>
        <v>42.2</v>
      </c>
      <c r="AB18" s="21">
        <f>IF((AA18+Z18+Y18)&gt;100,"err ",AA18+Z18+Y18)</f>
        <v>70.2</v>
      </c>
    </row>
    <row r="19" spans="1:28">
      <c r="A19" s="11" t="s">
        <v>123</v>
      </c>
      <c r="B19" s="11">
        <v>17</v>
      </c>
      <c r="C19" s="13" t="s">
        <v>124</v>
      </c>
      <c r="D19" s="14">
        <f>AB19</f>
        <v>50.2</v>
      </c>
      <c r="E19" s="12"/>
      <c r="F19" s="12"/>
      <c r="G19" s="12"/>
      <c r="I19" s="15">
        <v>5</v>
      </c>
      <c r="J19" s="15">
        <v>3</v>
      </c>
      <c r="K19" s="15">
        <v>0</v>
      </c>
      <c r="L19" s="15">
        <v>2</v>
      </c>
      <c r="M19" s="15">
        <v>0</v>
      </c>
      <c r="N19" s="15"/>
      <c r="O19" s="15"/>
      <c r="P19" s="15"/>
      <c r="Q19" s="16"/>
      <c r="R19" s="16"/>
      <c r="S19" s="16"/>
      <c r="T19" s="16"/>
      <c r="U19" s="16"/>
      <c r="V19" s="17">
        <v>70</v>
      </c>
      <c r="W19" s="17"/>
      <c r="X19" s="17">
        <v>83</v>
      </c>
      <c r="Y19" s="18">
        <f>I19+J19+K19+L19+M19+N19+O19+P19</f>
        <v>10</v>
      </c>
      <c r="Z19" s="19">
        <f>Q19+R19+S19+T19+U19</f>
        <v>0</v>
      </c>
      <c r="AA19" s="20">
        <f>V19*$V$2+W19*$W$2+X19*$X$2</f>
        <v>40.200000000000003</v>
      </c>
      <c r="AB19" s="21">
        <f>IF((AA19+Z19+Y19)&gt;100,"err ",AA19+Z19+Y19)</f>
        <v>50.2</v>
      </c>
    </row>
    <row r="20" spans="1:28">
      <c r="A20" s="11" t="s">
        <v>125</v>
      </c>
      <c r="B20" s="11">
        <v>18</v>
      </c>
      <c r="C20" s="13" t="s">
        <v>126</v>
      </c>
      <c r="D20" s="14">
        <f>AB20</f>
        <v>90</v>
      </c>
      <c r="E20" s="12"/>
      <c r="F20" s="12"/>
      <c r="G20" s="12"/>
      <c r="I20" s="15">
        <v>10</v>
      </c>
      <c r="J20" s="15">
        <v>7</v>
      </c>
      <c r="K20" s="15">
        <v>7</v>
      </c>
      <c r="L20" s="15">
        <v>7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90</v>
      </c>
      <c r="W20" s="17"/>
      <c r="X20" s="17">
        <v>100</v>
      </c>
      <c r="Y20" s="18">
        <f>I20+J20+K20+L20+M20+N20+O20+P20</f>
        <v>41</v>
      </c>
      <c r="Z20" s="19">
        <f>Q20+R20+S20+T20+U20</f>
        <v>0</v>
      </c>
      <c r="AA20" s="20">
        <f>V20*$V$2+W20*$W$2+X20*$X$2</f>
        <v>49</v>
      </c>
      <c r="AB20" s="21">
        <f>IF((AA20+Z20+Y20)&gt;100,"err ",AA20+Z20+Y20)</f>
        <v>90</v>
      </c>
    </row>
    <row r="21" spans="1:28">
      <c r="A21" s="11" t="s">
        <v>127</v>
      </c>
      <c r="B21" s="11">
        <v>19</v>
      </c>
      <c r="C21" s="13" t="s">
        <v>128</v>
      </c>
      <c r="D21" s="14">
        <f>AB21</f>
        <v>100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100</v>
      </c>
      <c r="Y21" s="18">
        <f>I21+J21+K21+L21+M21+N21+O21+P21</f>
        <v>50</v>
      </c>
      <c r="Z21" s="19">
        <f>Q21+R21+S21+T21+U21</f>
        <v>0</v>
      </c>
      <c r="AA21" s="20">
        <f>V21*$V$2+W21*$W$2+X21*$X$2</f>
        <v>50</v>
      </c>
      <c r="AB21" s="21">
        <f>IF((AA21+Z21+Y21)&gt;100,"err ",AA21+Z21+Y21)</f>
        <v>100</v>
      </c>
    </row>
    <row r="22" spans="1:28">
      <c r="A22" s="11" t="s">
        <v>129</v>
      </c>
      <c r="B22" s="11">
        <v>20</v>
      </c>
      <c r="C22" s="13" t="s">
        <v>130</v>
      </c>
      <c r="D22" s="14">
        <f>AB22</f>
        <v>97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8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90</v>
      </c>
      <c r="W22" s="17"/>
      <c r="X22" s="17">
        <v>100</v>
      </c>
      <c r="Y22" s="18">
        <f>I22+J22+K22+L22+M22+N22+O22+P22</f>
        <v>48</v>
      </c>
      <c r="Z22" s="19">
        <f>Q22+R22+S22+T22+U22</f>
        <v>0</v>
      </c>
      <c r="AA22" s="20">
        <f>V22*$V$2+W22*$W$2+X22*$X$2</f>
        <v>49</v>
      </c>
      <c r="AB22" s="21">
        <f>IF((AA22+Z22+Y22)&gt;100,"err ",AA22+Z22+Y22)</f>
        <v>97</v>
      </c>
    </row>
    <row r="23" spans="1:28">
      <c r="A23" s="11" t="s">
        <v>131</v>
      </c>
      <c r="B23" s="11">
        <v>21</v>
      </c>
      <c r="C23" s="13" t="s">
        <v>132</v>
      </c>
      <c r="D23" s="14">
        <f>AB23</f>
        <v>88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10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80</v>
      </c>
      <c r="W23" s="17"/>
      <c r="X23" s="17">
        <v>100</v>
      </c>
      <c r="Y23" s="18">
        <f>I23+J23+K23+L23+M23+N23+O23+P23</f>
        <v>40</v>
      </c>
      <c r="Z23" s="19">
        <f>Q23+R23+S23+T23+U23</f>
        <v>0</v>
      </c>
      <c r="AA23" s="20">
        <f>V23*$V$2+W23*$W$2+X23*$X$2</f>
        <v>48</v>
      </c>
      <c r="AB23" s="21">
        <f>IF((AA23+Z23+Y23)&gt;100,"err ",AA23+Z23+Y23)</f>
        <v>88</v>
      </c>
    </row>
    <row r="24" spans="1:28">
      <c r="A24" s="11" t="s">
        <v>133</v>
      </c>
      <c r="B24" s="11">
        <v>22</v>
      </c>
      <c r="C24" s="13" t="s">
        <v>134</v>
      </c>
      <c r="D24" s="14">
        <f>AB24</f>
        <v>100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100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50</v>
      </c>
      <c r="AB24" s="21">
        <f>IF((AA24+Z24+Y24)&gt;100,"err ",AA24+Z24+Y24)</f>
        <v>100</v>
      </c>
    </row>
    <row r="25" spans="1:28">
      <c r="A25" s="11" t="s">
        <v>135</v>
      </c>
      <c r="B25" s="11">
        <v>23</v>
      </c>
      <c r="C25" s="13" t="s">
        <v>136</v>
      </c>
      <c r="D25" s="14">
        <f>AB25</f>
        <v>98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10</v>
      </c>
      <c r="M25" s="15">
        <v>10</v>
      </c>
      <c r="N25" s="15"/>
      <c r="O25" s="15"/>
      <c r="P25" s="15"/>
      <c r="Q25" s="16"/>
      <c r="R25" s="16"/>
      <c r="S25" s="16"/>
      <c r="T25" s="16"/>
      <c r="U25" s="16"/>
      <c r="V25" s="17">
        <v>80</v>
      </c>
      <c r="W25" s="17"/>
      <c r="X25" s="17">
        <v>100</v>
      </c>
      <c r="Y25" s="18">
        <f>I25+J25+K25+L25+M25+N25+O25+P25</f>
        <v>50</v>
      </c>
      <c r="Z25" s="19">
        <f>Q25+R25+S25+T25+U25</f>
        <v>0</v>
      </c>
      <c r="AA25" s="20">
        <f>V25*$V$2+W25*$W$2+X25*$X$2</f>
        <v>48</v>
      </c>
      <c r="AB25" s="21">
        <f>IF((AA25+Z25+Y25)&gt;100,"err ",AA25+Z25+Y25)</f>
        <v>98</v>
      </c>
    </row>
    <row r="26" spans="1:28">
      <c r="A26" s="11" t="s">
        <v>137</v>
      </c>
      <c r="B26" s="11">
        <v>24</v>
      </c>
      <c r="C26" s="13" t="s">
        <v>138</v>
      </c>
      <c r="D26" s="14">
        <f>AB26</f>
        <v>74</v>
      </c>
      <c r="E26" s="12"/>
      <c r="F26" s="12"/>
      <c r="G26" s="12"/>
      <c r="I26" s="15">
        <v>10</v>
      </c>
      <c r="J26" s="15">
        <v>10</v>
      </c>
      <c r="K26" s="15">
        <v>7</v>
      </c>
      <c r="L26" s="15">
        <v>0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70</v>
      </c>
      <c r="W26" s="17"/>
      <c r="X26" s="17">
        <v>100</v>
      </c>
      <c r="Y26" s="18">
        <f>I26+J26+K26+L26+M26+N26+O26+P26</f>
        <v>27</v>
      </c>
      <c r="Z26" s="19">
        <f>Q26+R26+S26+T26+U26</f>
        <v>0</v>
      </c>
      <c r="AA26" s="20">
        <f>V26*$V$2+W26*$W$2+X26*$X$2</f>
        <v>47</v>
      </c>
      <c r="AB26" s="21">
        <f>IF((AA26+Z26+Y26)&gt;100,"err ",AA26+Z26+Y26)</f>
        <v>74</v>
      </c>
    </row>
    <row r="27" spans="1:28">
      <c r="A27" s="11" t="s">
        <v>139</v>
      </c>
      <c r="B27" s="11">
        <v>25</v>
      </c>
      <c r="C27" s="13" t="s">
        <v>140</v>
      </c>
      <c r="D27" s="14">
        <f>AB27</f>
        <v>78</v>
      </c>
      <c r="E27" s="12"/>
      <c r="F27" s="12"/>
      <c r="G27" s="12"/>
      <c r="I27" s="15">
        <v>6</v>
      </c>
      <c r="J27" s="15">
        <v>10</v>
      </c>
      <c r="K27" s="15">
        <v>7</v>
      </c>
      <c r="L27" s="15">
        <v>7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80</v>
      </c>
      <c r="W27" s="17"/>
      <c r="X27" s="17">
        <v>100</v>
      </c>
      <c r="Y27" s="18">
        <f>I27+J27+K27+L27+M27+N27+O27+P27</f>
        <v>30</v>
      </c>
      <c r="Z27" s="19">
        <f>Q27+R27+S27+T27+U27</f>
        <v>0</v>
      </c>
      <c r="AA27" s="20">
        <f>V27*$V$2+W27*$W$2+X27*$X$2</f>
        <v>48</v>
      </c>
      <c r="AB27" s="21">
        <f>IF((AA27+Z27+Y27)&gt;100,"err ",AA27+Z27+Y27)</f>
        <v>78</v>
      </c>
    </row>
    <row r="28" spans="1:28">
      <c r="A28" s="11" t="s">
        <v>141</v>
      </c>
      <c r="B28" s="11">
        <v>26</v>
      </c>
      <c r="C28" s="13" t="s">
        <v>142</v>
      </c>
      <c r="D28" s="14">
        <f>AB28</f>
        <v>38.200000000000003</v>
      </c>
      <c r="E28" s="12"/>
      <c r="F28" s="12"/>
      <c r="G28" s="12"/>
      <c r="I28" s="15">
        <v>7</v>
      </c>
      <c r="J28" s="15">
        <v>0</v>
      </c>
      <c r="K28" s="15">
        <v>0</v>
      </c>
      <c r="L28" s="15">
        <v>0</v>
      </c>
      <c r="M28" s="15">
        <v>0</v>
      </c>
      <c r="N28" s="15"/>
      <c r="O28" s="15"/>
      <c r="P28" s="15"/>
      <c r="Q28" s="16"/>
      <c r="R28" s="16"/>
      <c r="S28" s="16"/>
      <c r="T28" s="16"/>
      <c r="U28" s="16"/>
      <c r="V28" s="17">
        <v>0</v>
      </c>
      <c r="W28" s="17"/>
      <c r="X28" s="17">
        <v>78</v>
      </c>
      <c r="Y28" s="18">
        <f>I28+J28+K28+L28+M28+N28+O28+P28</f>
        <v>7</v>
      </c>
      <c r="Z28" s="19">
        <f>Q28+R28+S28+T28+U28</f>
        <v>0</v>
      </c>
      <c r="AA28" s="20">
        <f>V28*$V$2+W28*$W$2+X28*$X$2</f>
        <v>31.200000000000003</v>
      </c>
      <c r="AB28" s="21">
        <f>IF((AA28+Z28+Y28)&gt;100,"err ",AA28+Z28+Y28)</f>
        <v>38.200000000000003</v>
      </c>
    </row>
    <row r="29" spans="1:28">
      <c r="A29" s="11" t="s">
        <v>143</v>
      </c>
      <c r="B29" s="11">
        <v>27</v>
      </c>
      <c r="C29" s="13" t="s">
        <v>144</v>
      </c>
      <c r="D29" s="14">
        <f>AB29</f>
        <v>60</v>
      </c>
      <c r="E29" s="12"/>
      <c r="F29" s="12"/>
      <c r="G29" s="12"/>
      <c r="I29" s="15">
        <v>5</v>
      </c>
      <c r="J29" s="15">
        <v>10</v>
      </c>
      <c r="K29" s="15">
        <v>3</v>
      </c>
      <c r="L29" s="15">
        <v>7</v>
      </c>
      <c r="M29" s="15">
        <v>2</v>
      </c>
      <c r="N29" s="15"/>
      <c r="O29" s="15"/>
      <c r="P29" s="15"/>
      <c r="Q29" s="16"/>
      <c r="R29" s="16"/>
      <c r="S29" s="16"/>
      <c r="T29" s="16"/>
      <c r="U29" s="16"/>
      <c r="V29" s="17">
        <v>70</v>
      </c>
      <c r="W29" s="17"/>
      <c r="X29" s="17">
        <v>65</v>
      </c>
      <c r="Y29" s="18">
        <f>I29+J29+K29+L29+M29+N29+O29+P29</f>
        <v>27</v>
      </c>
      <c r="Z29" s="19">
        <f>Q29+R29+S29+T29+U29</f>
        <v>0</v>
      </c>
      <c r="AA29" s="20">
        <f>V29*$V$2+W29*$W$2+X29*$X$2</f>
        <v>33</v>
      </c>
      <c r="AB29" s="21">
        <f>IF((AA29+Z29+Y29)&gt;100,"err ",AA29+Z29+Y29)</f>
        <v>60</v>
      </c>
    </row>
    <row r="30" spans="1:28">
      <c r="A30" s="11" t="s">
        <v>145</v>
      </c>
      <c r="B30" s="11">
        <v>28</v>
      </c>
      <c r="C30" s="13" t="s">
        <v>146</v>
      </c>
      <c r="D30" s="14">
        <f>AB30</f>
        <v>67</v>
      </c>
      <c r="E30" s="12"/>
      <c r="F30" s="12"/>
      <c r="G30" s="12"/>
      <c r="I30" s="15">
        <v>0</v>
      </c>
      <c r="J30" s="15">
        <v>0</v>
      </c>
      <c r="K30" s="15">
        <v>10</v>
      </c>
      <c r="L30" s="15">
        <v>7</v>
      </c>
      <c r="M30" s="15">
        <v>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17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67</v>
      </c>
    </row>
    <row r="31" spans="1:28">
      <c r="A31" s="11" t="s">
        <v>147</v>
      </c>
      <c r="B31" s="11">
        <v>29</v>
      </c>
      <c r="C31" s="13" t="s">
        <v>148</v>
      </c>
      <c r="D31" s="14">
        <f>AB31</f>
        <v>89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0</v>
      </c>
      <c r="N31" s="15"/>
      <c r="O31" s="15"/>
      <c r="P31" s="15"/>
      <c r="Q31" s="16"/>
      <c r="R31" s="16"/>
      <c r="S31" s="16"/>
      <c r="T31" s="16"/>
      <c r="U31" s="16"/>
      <c r="V31" s="17">
        <v>90</v>
      </c>
      <c r="W31" s="17"/>
      <c r="X31" s="17">
        <v>100</v>
      </c>
      <c r="Y31" s="18">
        <f>I31+J31+K31+L31+M31+N31+O31+P31</f>
        <v>40</v>
      </c>
      <c r="Z31" s="19">
        <f>Q31+R31+S31+T31+U31</f>
        <v>0</v>
      </c>
      <c r="AA31" s="20">
        <f>V31*$V$2+W31*$W$2+X31*$X$2</f>
        <v>49</v>
      </c>
      <c r="AB31" s="21">
        <f>IF((AA31+Z31+Y31)&gt;100,"err ",AA31+Z31+Y31)</f>
        <v>89</v>
      </c>
    </row>
    <row r="32" spans="1:28">
      <c r="A32" s="11" t="s">
        <v>149</v>
      </c>
      <c r="B32" s="11">
        <v>30</v>
      </c>
      <c r="C32" s="13" t="s">
        <v>150</v>
      </c>
      <c r="D32" s="14">
        <f>AB32</f>
        <v>81</v>
      </c>
      <c r="E32" s="12"/>
      <c r="F32" s="12"/>
      <c r="G32" s="12"/>
      <c r="I32" s="15">
        <v>7</v>
      </c>
      <c r="J32" s="15">
        <v>7</v>
      </c>
      <c r="K32" s="15">
        <v>7</v>
      </c>
      <c r="L32" s="15">
        <v>7</v>
      </c>
      <c r="M32" s="15">
        <v>7</v>
      </c>
      <c r="N32" s="15"/>
      <c r="O32" s="15"/>
      <c r="P32" s="15"/>
      <c r="Q32" s="16"/>
      <c r="R32" s="16"/>
      <c r="S32" s="16"/>
      <c r="T32" s="16"/>
      <c r="U32" s="16"/>
      <c r="V32" s="17">
        <v>60</v>
      </c>
      <c r="W32" s="17"/>
      <c r="X32" s="17">
        <v>100</v>
      </c>
      <c r="Y32" s="18">
        <f>I32+J32+K32+L32+M32+N32+O32+P32</f>
        <v>35</v>
      </c>
      <c r="Z32" s="19">
        <f>Q32+R32+S32+T32+U32</f>
        <v>0</v>
      </c>
      <c r="AA32" s="20">
        <f>V32*$V$2+W32*$W$2+X32*$X$2</f>
        <v>46</v>
      </c>
      <c r="AB32" s="21">
        <f>IF((AA32+Z32+Y32)&gt;100,"err ",AA32+Z32+Y32)</f>
        <v>81</v>
      </c>
    </row>
    <row r="33" spans="1:28">
      <c r="A33" s="11" t="s">
        <v>151</v>
      </c>
      <c r="B33" s="11">
        <v>31</v>
      </c>
      <c r="C33" s="13" t="s">
        <v>152</v>
      </c>
      <c r="D33" s="14">
        <f>AB33</f>
        <v>82.2</v>
      </c>
      <c r="E33" s="12"/>
      <c r="F33" s="12"/>
      <c r="G33" s="12"/>
      <c r="I33" s="15">
        <v>10</v>
      </c>
      <c r="J33" s="15">
        <v>7</v>
      </c>
      <c r="K33" s="15">
        <v>10</v>
      </c>
      <c r="L33" s="15">
        <v>7</v>
      </c>
      <c r="M33" s="15">
        <v>7</v>
      </c>
      <c r="N33" s="15"/>
      <c r="O33" s="15"/>
      <c r="P33" s="15"/>
      <c r="Q33" s="16"/>
      <c r="R33" s="16"/>
      <c r="S33" s="16"/>
      <c r="T33" s="16"/>
      <c r="U33" s="16"/>
      <c r="V33" s="17">
        <v>80</v>
      </c>
      <c r="W33" s="17"/>
      <c r="X33" s="17">
        <v>83</v>
      </c>
      <c r="Y33" s="18">
        <f>I33+J33+K33+L33+M33+N33+O33+P33</f>
        <v>41</v>
      </c>
      <c r="Z33" s="19">
        <f>Q33+R33+S33+T33+U33</f>
        <v>0</v>
      </c>
      <c r="AA33" s="20">
        <f>V33*$V$2+W33*$W$2+X33*$X$2</f>
        <v>41.2</v>
      </c>
      <c r="AB33" s="21">
        <f>IF((AA33+Z33+Y33)&gt;100,"err ",AA33+Z33+Y33)</f>
        <v>82.2</v>
      </c>
    </row>
    <row r="34" spans="1:28">
      <c r="A34" s="11" t="s">
        <v>153</v>
      </c>
      <c r="B34" s="11">
        <v>32</v>
      </c>
      <c r="C34" s="13" t="s">
        <v>154</v>
      </c>
      <c r="D34" s="14">
        <f>AB34</f>
        <v>75</v>
      </c>
      <c r="E34" s="12"/>
      <c r="F34" s="12"/>
      <c r="G34" s="12"/>
      <c r="I34" s="15">
        <v>10</v>
      </c>
      <c r="J34" s="15">
        <v>7</v>
      </c>
      <c r="K34" s="15">
        <v>10</v>
      </c>
      <c r="L34" s="15">
        <v>0</v>
      </c>
      <c r="M34" s="15">
        <v>0</v>
      </c>
      <c r="N34" s="15"/>
      <c r="O34" s="15"/>
      <c r="P34" s="15"/>
      <c r="Q34" s="16"/>
      <c r="R34" s="16"/>
      <c r="S34" s="16"/>
      <c r="T34" s="16"/>
      <c r="U34" s="16"/>
      <c r="V34" s="17">
        <v>80</v>
      </c>
      <c r="W34" s="17"/>
      <c r="X34" s="17">
        <v>100</v>
      </c>
      <c r="Y34" s="18">
        <f>I34+J34+K34+L34+M34+N34+O34+P34</f>
        <v>27</v>
      </c>
      <c r="Z34" s="19">
        <f>Q34+R34+S34+T34+U34</f>
        <v>0</v>
      </c>
      <c r="AA34" s="20">
        <f>V34*$V$2+W34*$W$2+X34*$X$2</f>
        <v>48</v>
      </c>
      <c r="AB34" s="21">
        <f>IF((AA34+Z34+Y34)&gt;100,"err ",AA34+Z34+Y34)</f>
        <v>75</v>
      </c>
    </row>
    <row r="35" spans="1:28">
      <c r="A35" s="11" t="s">
        <v>155</v>
      </c>
      <c r="B35" s="11">
        <v>33</v>
      </c>
      <c r="C35" s="13" t="s">
        <v>156</v>
      </c>
      <c r="D35" s="14">
        <f>AB35</f>
        <v>80</v>
      </c>
      <c r="E35" s="12"/>
      <c r="F35" s="12"/>
      <c r="G35" s="12"/>
      <c r="I35" s="15">
        <v>10</v>
      </c>
      <c r="J35" s="15">
        <v>4</v>
      </c>
      <c r="K35" s="15">
        <v>3</v>
      </c>
      <c r="L35" s="15">
        <v>5</v>
      </c>
      <c r="M35" s="15">
        <v>10</v>
      </c>
      <c r="N35" s="15"/>
      <c r="O35" s="15"/>
      <c r="P35" s="15"/>
      <c r="Q35" s="16"/>
      <c r="R35" s="16"/>
      <c r="S35" s="16"/>
      <c r="T35" s="16"/>
      <c r="U35" s="16"/>
      <c r="V35" s="17">
        <v>80</v>
      </c>
      <c r="W35" s="17"/>
      <c r="X35" s="17">
        <v>100</v>
      </c>
      <c r="Y35" s="18">
        <f>I35+J35+K35+L35+M35+N35+O35+P35</f>
        <v>32</v>
      </c>
      <c r="Z35" s="19">
        <f>Q35+R35+S35+T35+U35</f>
        <v>0</v>
      </c>
      <c r="AA35" s="20">
        <f>V35*$V$2+W35*$W$2+X35*$X$2</f>
        <v>48</v>
      </c>
      <c r="AB35" s="21">
        <f>IF((AA35+Z35+Y35)&gt;100,"err ",AA35+Z35+Y35)</f>
        <v>80</v>
      </c>
    </row>
    <row r="36" spans="1:28">
      <c r="A36" s="11" t="s">
        <v>157</v>
      </c>
      <c r="B36" s="11">
        <v>34</v>
      </c>
      <c r="C36" s="13" t="s">
        <v>158</v>
      </c>
      <c r="D36" s="14">
        <f>AB36</f>
        <v>73</v>
      </c>
      <c r="E36" s="12"/>
      <c r="F36" s="12"/>
      <c r="G36" s="12"/>
      <c r="I36" s="15">
        <v>6</v>
      </c>
      <c r="J36" s="15">
        <v>4</v>
      </c>
      <c r="K36" s="15">
        <v>8</v>
      </c>
      <c r="L36" s="15">
        <v>5</v>
      </c>
      <c r="M36" s="15">
        <v>2</v>
      </c>
      <c r="N36" s="15"/>
      <c r="O36" s="15"/>
      <c r="P36" s="15"/>
      <c r="Q36" s="16"/>
      <c r="R36" s="16"/>
      <c r="S36" s="16"/>
      <c r="T36" s="16"/>
      <c r="U36" s="16"/>
      <c r="V36" s="17">
        <v>80</v>
      </c>
      <c r="W36" s="17"/>
      <c r="X36" s="17">
        <v>100</v>
      </c>
      <c r="Y36" s="18">
        <f>I36+J36+K36+L36+M36+N36+O36+P36</f>
        <v>25</v>
      </c>
      <c r="Z36" s="19">
        <f>Q36+R36+S36+T36+U36</f>
        <v>0</v>
      </c>
      <c r="AA36" s="20">
        <f>V36*$V$2+W36*$W$2+X36*$X$2</f>
        <v>48</v>
      </c>
      <c r="AB36" s="21">
        <f>IF((AA36+Z36+Y36)&gt;100,"err ",AA36+Z36+Y36)</f>
        <v>73</v>
      </c>
    </row>
    <row r="37" spans="1:28">
      <c r="A37" s="11" t="s">
        <v>159</v>
      </c>
      <c r="B37" s="11">
        <v>35</v>
      </c>
      <c r="C37" s="13" t="s">
        <v>160</v>
      </c>
      <c r="D37" s="14">
        <f>AB37</f>
        <v>66</v>
      </c>
      <c r="E37" s="12"/>
      <c r="F37" s="12"/>
      <c r="G37" s="12"/>
      <c r="I37" s="15">
        <v>7</v>
      </c>
      <c r="J37" s="15">
        <v>5</v>
      </c>
      <c r="K37" s="15">
        <v>0</v>
      </c>
      <c r="L37" s="15">
        <v>6</v>
      </c>
      <c r="M37" s="15">
        <v>0</v>
      </c>
      <c r="N37" s="15"/>
      <c r="O37" s="15"/>
      <c r="P37" s="15"/>
      <c r="Q37" s="16"/>
      <c r="R37" s="16"/>
      <c r="S37" s="16"/>
      <c r="T37" s="16"/>
      <c r="U37" s="16"/>
      <c r="V37" s="17">
        <v>80</v>
      </c>
      <c r="W37" s="17"/>
      <c r="X37" s="17">
        <v>100</v>
      </c>
      <c r="Y37" s="18">
        <f>I37+J37+K37+L37+M37+N37+O37+P37</f>
        <v>18</v>
      </c>
      <c r="Z37" s="19">
        <f>Q37+R37+S37+T37+U37</f>
        <v>0</v>
      </c>
      <c r="AA37" s="20">
        <f>V37*$V$2+W37*$W$2+X37*$X$2</f>
        <v>48</v>
      </c>
      <c r="AB37" s="21">
        <f>IF((AA37+Z37+Y37)&gt;100,"err ",AA37+Z37+Y37)</f>
        <v>66</v>
      </c>
    </row>
    <row r="38" spans="1:28">
      <c r="A38" s="11" t="s">
        <v>161</v>
      </c>
      <c r="B38" s="11">
        <v>36</v>
      </c>
      <c r="C38" s="13" t="s">
        <v>162</v>
      </c>
      <c r="D38" s="14">
        <f>AB38</f>
        <v>82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10</v>
      </c>
      <c r="N38" s="15"/>
      <c r="O38" s="15"/>
      <c r="P38" s="15"/>
      <c r="Q38" s="16"/>
      <c r="R38" s="16"/>
      <c r="S38" s="16"/>
      <c r="T38" s="16"/>
      <c r="U38" s="16"/>
      <c r="V38" s="17">
        <v>60</v>
      </c>
      <c r="W38" s="17"/>
      <c r="X38" s="17">
        <v>65</v>
      </c>
      <c r="Y38" s="18">
        <f>I38+J38+K38+L38+M38+N38+O38+P38</f>
        <v>50</v>
      </c>
      <c r="Z38" s="19">
        <f>Q38+R38+S38+T38+U38</f>
        <v>0</v>
      </c>
      <c r="AA38" s="20">
        <f>V38*$V$2+W38*$W$2+X38*$X$2</f>
        <v>32</v>
      </c>
      <c r="AB38" s="21">
        <f>IF((AA38+Z38+Y38)&gt;100,"err ",AA38+Z38+Y38)</f>
        <v>82</v>
      </c>
    </row>
    <row r="39" spans="1:28">
      <c r="A39" s="11" t="s">
        <v>163</v>
      </c>
      <c r="B39" s="11">
        <v>37</v>
      </c>
      <c r="C39" s="13" t="s">
        <v>164</v>
      </c>
      <c r="D39" s="14">
        <f>AB39</f>
        <v>90</v>
      </c>
      <c r="E39" s="12"/>
      <c r="F39" s="12"/>
      <c r="G39" s="12"/>
      <c r="I39" s="15">
        <v>10</v>
      </c>
      <c r="J39" s="15">
        <v>10</v>
      </c>
      <c r="K39" s="15">
        <v>8</v>
      </c>
      <c r="L39" s="15">
        <v>6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80</v>
      </c>
      <c r="W39" s="17"/>
      <c r="X39" s="17">
        <v>95</v>
      </c>
      <c r="Y39" s="18">
        <f>I39+J39+K39+L39+M39+N39+O39+P39</f>
        <v>44</v>
      </c>
      <c r="Z39" s="19">
        <f>Q39+R39+S39+T39+U39</f>
        <v>0</v>
      </c>
      <c r="AA39" s="20">
        <f>V39*$V$2+W39*$W$2+X39*$X$2</f>
        <v>46</v>
      </c>
      <c r="AB39" s="21">
        <f>IF((AA39+Z39+Y39)&gt;100,"err ",AA39+Z39+Y39)</f>
        <v>90</v>
      </c>
    </row>
    <row r="40" spans="1:28">
      <c r="A40" s="11" t="s">
        <v>165</v>
      </c>
      <c r="B40" s="11">
        <v>38</v>
      </c>
      <c r="C40" s="13" t="s">
        <v>166</v>
      </c>
      <c r="D40" s="14">
        <f>AB40</f>
        <v>98</v>
      </c>
      <c r="E40" s="12"/>
      <c r="F40" s="12"/>
      <c r="G40" s="12"/>
      <c r="I40" s="15">
        <v>10</v>
      </c>
      <c r="J40" s="15">
        <v>10</v>
      </c>
      <c r="K40" s="15">
        <v>10</v>
      </c>
      <c r="L40" s="15">
        <v>10</v>
      </c>
      <c r="M40" s="15">
        <v>10</v>
      </c>
      <c r="N40" s="15"/>
      <c r="O40" s="15"/>
      <c r="P40" s="15"/>
      <c r="Q40" s="16"/>
      <c r="R40" s="16"/>
      <c r="S40" s="16"/>
      <c r="T40" s="16"/>
      <c r="U40" s="16"/>
      <c r="V40" s="17">
        <v>80</v>
      </c>
      <c r="W40" s="17"/>
      <c r="X40" s="17">
        <v>100</v>
      </c>
      <c r="Y40" s="18">
        <f>I40+J40+K40+L40+M40+N40+O40+P40</f>
        <v>50</v>
      </c>
      <c r="Z40" s="19">
        <f>Q40+R40+S40+T40+U40</f>
        <v>0</v>
      </c>
      <c r="AA40" s="20">
        <f>V40*$V$2+W40*$W$2+X40*$X$2</f>
        <v>48</v>
      </c>
      <c r="AB40" s="21">
        <f>IF((AA40+Z40+Y40)&gt;100,"err ",AA40+Z40+Y40)</f>
        <v>98</v>
      </c>
    </row>
    <row r="41" spans="1:28">
      <c r="A41" s="11" t="s">
        <v>167</v>
      </c>
      <c r="B41" s="11">
        <v>39</v>
      </c>
      <c r="C41" s="13" t="s">
        <v>168</v>
      </c>
      <c r="D41" s="14">
        <f>AB41</f>
        <v>90.2</v>
      </c>
      <c r="E41" s="12"/>
      <c r="F41" s="12"/>
      <c r="G41" s="12"/>
      <c r="I41" s="15">
        <v>10</v>
      </c>
      <c r="J41" s="15">
        <v>10</v>
      </c>
      <c r="K41" s="15">
        <v>10</v>
      </c>
      <c r="L41" s="15">
        <v>10</v>
      </c>
      <c r="M41" s="15">
        <v>10</v>
      </c>
      <c r="N41" s="15"/>
      <c r="O41" s="15"/>
      <c r="P41" s="15"/>
      <c r="Q41" s="16"/>
      <c r="R41" s="16"/>
      <c r="S41" s="16"/>
      <c r="T41" s="16"/>
      <c r="U41" s="16"/>
      <c r="V41" s="17">
        <v>70</v>
      </c>
      <c r="W41" s="17"/>
      <c r="X41" s="17">
        <v>83</v>
      </c>
      <c r="Y41" s="18">
        <f>I41+J41+K41+L41+M41+N41+O41+P41</f>
        <v>50</v>
      </c>
      <c r="Z41" s="19">
        <f>Q41+R41+S41+T41+U41</f>
        <v>0</v>
      </c>
      <c r="AA41" s="20">
        <f>V41*$V$2+W41*$W$2+X41*$X$2</f>
        <v>40.200000000000003</v>
      </c>
      <c r="AB41" s="21">
        <f>IF((AA41+Z41+Y41)&gt;100,"err ",AA41+Z41+Y41)</f>
        <v>90.2</v>
      </c>
    </row>
    <row r="42" spans="1:28">
      <c r="A42" s="11" t="s">
        <v>169</v>
      </c>
      <c r="B42" s="11">
        <v>40</v>
      </c>
      <c r="C42" s="13" t="s">
        <v>170</v>
      </c>
      <c r="D42" s="14">
        <f>AB42</f>
        <v>100</v>
      </c>
      <c r="E42" s="12"/>
      <c r="F42" s="12"/>
      <c r="G42" s="12"/>
      <c r="I42" s="15">
        <v>10</v>
      </c>
      <c r="J42" s="15">
        <v>10</v>
      </c>
      <c r="K42" s="15">
        <v>10</v>
      </c>
      <c r="L42" s="15">
        <v>10</v>
      </c>
      <c r="M42" s="15">
        <v>10</v>
      </c>
      <c r="N42" s="15"/>
      <c r="O42" s="15"/>
      <c r="P42" s="15"/>
      <c r="Q42" s="16"/>
      <c r="R42" s="16"/>
      <c r="S42" s="16"/>
      <c r="T42" s="16"/>
      <c r="U42" s="16"/>
      <c r="V42" s="17">
        <v>100</v>
      </c>
      <c r="W42" s="17"/>
      <c r="X42" s="17">
        <v>100</v>
      </c>
      <c r="Y42" s="18">
        <f>I42+J42+K42+L42+M42+N42+O42+P42</f>
        <v>50</v>
      </c>
      <c r="Z42" s="19">
        <f>Q42+R42+S42+T42+U42</f>
        <v>0</v>
      </c>
      <c r="AA42" s="20">
        <f>V42*$V$2+W42*$W$2+X42*$X$2</f>
        <v>50</v>
      </c>
      <c r="AB42" s="21">
        <f>IF((AA42+Z42+Y42)&gt;100,"err ",AA42+Z42+Y42)</f>
        <v>100</v>
      </c>
    </row>
    <row r="43" spans="1:28">
      <c r="A43" s="11" t="s">
        <v>171</v>
      </c>
      <c r="B43" s="11">
        <v>41</v>
      </c>
      <c r="C43" s="13" t="s">
        <v>172</v>
      </c>
      <c r="D43" s="14">
        <f>AB43</f>
        <v>93</v>
      </c>
      <c r="E43" s="12"/>
      <c r="F43" s="12"/>
      <c r="G43" s="12"/>
      <c r="I43" s="15">
        <v>8</v>
      </c>
      <c r="J43" s="15">
        <v>8</v>
      </c>
      <c r="K43" s="15">
        <v>10</v>
      </c>
      <c r="L43" s="15">
        <v>8</v>
      </c>
      <c r="M43" s="15">
        <v>10</v>
      </c>
      <c r="N43" s="15"/>
      <c r="O43" s="15"/>
      <c r="P43" s="15"/>
      <c r="Q43" s="16"/>
      <c r="R43" s="16"/>
      <c r="S43" s="16"/>
      <c r="T43" s="16"/>
      <c r="U43" s="16"/>
      <c r="V43" s="17">
        <v>90</v>
      </c>
      <c r="W43" s="17"/>
      <c r="X43" s="17">
        <v>100</v>
      </c>
      <c r="Y43" s="18">
        <f>I43+J43+K43+L43+M43+N43+O43+P43</f>
        <v>44</v>
      </c>
      <c r="Z43" s="19">
        <f>Q43+R43+S43+T43+U43</f>
        <v>0</v>
      </c>
      <c r="AA43" s="20">
        <f>V43*$V$2+W43*$W$2+X43*$X$2</f>
        <v>49</v>
      </c>
      <c r="AB43" s="21">
        <f>IF((AA43+Z43+Y43)&gt;100,"err ",AA43+Z43+Y43)</f>
        <v>93</v>
      </c>
    </row>
    <row r="44" spans="1:28">
      <c r="A44" s="11" t="s">
        <v>173</v>
      </c>
      <c r="B44" s="11">
        <v>42</v>
      </c>
      <c r="C44" s="13" t="s">
        <v>174</v>
      </c>
      <c r="D44" s="14">
        <f>AB44</f>
        <v>98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10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80</v>
      </c>
      <c r="W44" s="17"/>
      <c r="X44" s="17">
        <v>100</v>
      </c>
      <c r="Y44" s="18">
        <f>I44+J44+K44+L44+M44+N44+O44+P44</f>
        <v>50</v>
      </c>
      <c r="Z44" s="19">
        <f>Q44+R44+S44+T44+U44</f>
        <v>0</v>
      </c>
      <c r="AA44" s="20">
        <f>V44*$V$2+W44*$W$2+X44*$X$2</f>
        <v>48</v>
      </c>
      <c r="AB44" s="21">
        <f>IF((AA44+Z44+Y44)&gt;100,"err ",AA44+Z44+Y44)</f>
        <v>98</v>
      </c>
    </row>
    <row r="45" spans="1:28">
      <c r="A45" s="11" t="s">
        <v>175</v>
      </c>
      <c r="B45" s="11">
        <v>43</v>
      </c>
      <c r="C45" s="13" t="s">
        <v>176</v>
      </c>
      <c r="D45" s="14">
        <f>AB45</f>
        <v>82.2</v>
      </c>
      <c r="E45" s="12"/>
      <c r="F45" s="12"/>
      <c r="G45" s="12"/>
      <c r="I45" s="15">
        <v>6</v>
      </c>
      <c r="J45" s="15">
        <v>10</v>
      </c>
      <c r="K45" s="15">
        <v>7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60</v>
      </c>
      <c r="W45" s="17"/>
      <c r="X45" s="17">
        <v>83</v>
      </c>
      <c r="Y45" s="18">
        <f>I45+J45+K45+L45+M45+N45+O45+P45</f>
        <v>43</v>
      </c>
      <c r="Z45" s="19">
        <f>Q45+R45+S45+T45+U45</f>
        <v>0</v>
      </c>
      <c r="AA45" s="20">
        <f>V45*$V$2+W45*$W$2+X45*$X$2</f>
        <v>39.200000000000003</v>
      </c>
      <c r="AB45" s="21">
        <f>IF((AA45+Z45+Y45)&gt;100,"err ",AA45+Z45+Y45)</f>
        <v>82.2</v>
      </c>
    </row>
    <row r="46" spans="1:28">
      <c r="A46" s="11" t="s">
        <v>177</v>
      </c>
      <c r="B46" s="11">
        <v>44</v>
      </c>
      <c r="C46" s="13" t="s">
        <v>178</v>
      </c>
      <c r="D46" s="14">
        <f>AB46</f>
        <v>79.2</v>
      </c>
      <c r="E46" s="12"/>
      <c r="F46" s="12"/>
      <c r="G46" s="12"/>
      <c r="I46" s="15">
        <v>6</v>
      </c>
      <c r="J46" s="15">
        <v>10</v>
      </c>
      <c r="K46" s="15">
        <v>8</v>
      </c>
      <c r="L46" s="15">
        <v>10</v>
      </c>
      <c r="M46" s="15">
        <v>7</v>
      </c>
      <c r="N46" s="15"/>
      <c r="O46" s="15"/>
      <c r="P46" s="15"/>
      <c r="Q46" s="16"/>
      <c r="R46" s="16"/>
      <c r="S46" s="16"/>
      <c r="T46" s="16"/>
      <c r="U46" s="16"/>
      <c r="V46" s="17">
        <v>50</v>
      </c>
      <c r="W46" s="17"/>
      <c r="X46" s="17">
        <v>83</v>
      </c>
      <c r="Y46" s="18">
        <f>I46+J46+K46+L46+M46+N46+O46+P46</f>
        <v>41</v>
      </c>
      <c r="Z46" s="19">
        <f>Q46+R46+S46+T46+U46</f>
        <v>0</v>
      </c>
      <c r="AA46" s="20">
        <f>V46*$V$2+W46*$W$2+X46*$X$2</f>
        <v>38.200000000000003</v>
      </c>
      <c r="AB46" s="21">
        <f>IF((AA46+Z46+Y46)&gt;100,"err ",AA46+Z46+Y46)</f>
        <v>79.2</v>
      </c>
    </row>
  </sheetData>
  <sheetProtection password="E1ED" sheet="1" objects="1" scenarios="1"/>
  <dataValidations count="45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46 D3:D46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6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6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6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6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6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6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6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6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6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6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6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6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6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6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6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6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6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6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6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6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6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6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6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6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6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6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6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6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6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6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6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6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6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6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6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600-0000DB02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51"/>
  <sheetViews>
    <sheetView workbookViewId="0">
      <selection activeCell="V52" sqref="V52"/>
    </sheetView>
  </sheetViews>
  <sheetFormatPr defaultColWidth="11.42578125" defaultRowHeight="15"/>
  <cols>
    <col min="1" max="2" width="7" bestFit="1" customWidth="1"/>
    <col min="3" max="3" width="37.5703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183</v>
      </c>
      <c r="C1" s="1" t="s">
        <v>184</v>
      </c>
      <c r="D1" s="4" t="s">
        <v>287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288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186</v>
      </c>
      <c r="B3" s="11">
        <v>1</v>
      </c>
      <c r="C3" s="13" t="s">
        <v>187</v>
      </c>
      <c r="D3" s="14">
        <f>AB3</f>
        <v>85</v>
      </c>
      <c r="E3" s="12"/>
      <c r="F3" s="12"/>
      <c r="G3" s="12"/>
      <c r="I3" s="15">
        <v>10</v>
      </c>
      <c r="J3" s="15">
        <v>0</v>
      </c>
      <c r="K3" s="15">
        <v>10</v>
      </c>
      <c r="L3" s="15">
        <v>7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>I3+J3+K3+L3+M3+N3+O3+P3</f>
        <v>37</v>
      </c>
      <c r="Z3" s="19">
        <f>Q3+R3+S3+T3+U3</f>
        <v>0</v>
      </c>
      <c r="AA3" s="20">
        <f>V3*$V$2+W3*$W$2+X3*$X$2</f>
        <v>48</v>
      </c>
      <c r="AB3" s="21">
        <f>IF((AA3+Z3+Y3)&gt;100,"err ",AA3+Z3+Y3)</f>
        <v>85</v>
      </c>
    </row>
    <row r="4" spans="1:28">
      <c r="A4" s="11" t="s">
        <v>188</v>
      </c>
      <c r="B4" s="11">
        <v>2</v>
      </c>
      <c r="C4" s="13" t="s">
        <v>189</v>
      </c>
      <c r="D4" s="14">
        <f>AB4</f>
        <v>80.2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83</v>
      </c>
      <c r="Y4" s="18">
        <f>I4+J4+K4+L4+M4+N4+O4+P4</f>
        <v>40</v>
      </c>
      <c r="Z4" s="19">
        <f>Q4+R4+S4+T4+U4</f>
        <v>0</v>
      </c>
      <c r="AA4" s="20">
        <f>V4*$V$2+W4*$W$2+X4*$X$2</f>
        <v>40.200000000000003</v>
      </c>
      <c r="AB4" s="21">
        <f>IF((AA4+Z4+Y4)&gt;100,"err ",AA4+Z4+Y4)</f>
        <v>80.2</v>
      </c>
    </row>
    <row r="5" spans="1:28">
      <c r="A5" s="11" t="s">
        <v>190</v>
      </c>
      <c r="B5" s="11">
        <v>3</v>
      </c>
      <c r="C5" s="13" t="s">
        <v>191</v>
      </c>
      <c r="D5" s="14">
        <f>AB5</f>
        <v>100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>I5+J5+K5+L5+M5+N5+O5+P5</f>
        <v>50</v>
      </c>
      <c r="Z5" s="19">
        <f>Q5+R5+S5+T5+U5</f>
        <v>0</v>
      </c>
      <c r="AA5" s="20">
        <f>V5*$V$2+W5*$W$2+X5*$X$2</f>
        <v>50</v>
      </c>
      <c r="AB5" s="21">
        <f>IF((AA5+Z5+Y5)&gt;100,"err ",AA5+Z5+Y5)</f>
        <v>100</v>
      </c>
    </row>
    <row r="6" spans="1:28">
      <c r="A6" s="11" t="s">
        <v>192</v>
      </c>
      <c r="B6" s="11">
        <v>4</v>
      </c>
      <c r="C6" s="13" t="s">
        <v>193</v>
      </c>
      <c r="D6" s="14">
        <f>AB6</f>
        <v>95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8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70</v>
      </c>
      <c r="W6" s="17"/>
      <c r="X6" s="17">
        <v>100</v>
      </c>
      <c r="Y6" s="18">
        <f>I6+J6+K6+L6+M6+N6+O6+P6</f>
        <v>48</v>
      </c>
      <c r="Z6" s="19">
        <f>Q6+R6+S6+T6+U6</f>
        <v>0</v>
      </c>
      <c r="AA6" s="20">
        <f>V6*$V$2+W6*$W$2+X6*$X$2</f>
        <v>47</v>
      </c>
      <c r="AB6" s="21">
        <f>IF((AA6+Z6+Y6)&gt;100,"err ",AA6+Z6+Y6)</f>
        <v>95</v>
      </c>
    </row>
    <row r="7" spans="1:28">
      <c r="A7" s="11" t="s">
        <v>194</v>
      </c>
      <c r="B7" s="11">
        <v>5</v>
      </c>
      <c r="C7" s="13" t="s">
        <v>195</v>
      </c>
      <c r="D7" s="14">
        <f>AB7</f>
        <v>49</v>
      </c>
      <c r="E7" s="12"/>
      <c r="F7" s="12"/>
      <c r="G7" s="12"/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100</v>
      </c>
      <c r="Y7" s="18">
        <f>I7+J7+K7+L7+M7+N7+O7+P7</f>
        <v>0</v>
      </c>
      <c r="Z7" s="19">
        <f>Q7+R7+S7+T7+U7</f>
        <v>0</v>
      </c>
      <c r="AA7" s="20">
        <f>V7*$V$2+W7*$W$2+X7*$X$2</f>
        <v>49</v>
      </c>
      <c r="AB7" s="21">
        <f>IF((AA7+Z7+Y7)&gt;100,"err ",AA7+Z7+Y7)</f>
        <v>49</v>
      </c>
    </row>
    <row r="8" spans="1:28">
      <c r="A8" s="11" t="s">
        <v>196</v>
      </c>
      <c r="B8" s="11">
        <v>6</v>
      </c>
      <c r="C8" s="13" t="s">
        <v>197</v>
      </c>
      <c r="D8" s="14">
        <f>AB8</f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8</v>
      </c>
      <c r="M8" s="15">
        <v>9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100</v>
      </c>
      <c r="Y8" s="18">
        <f>I8+J8+K8+L8+M8+N8+O8+P8</f>
        <v>47</v>
      </c>
      <c r="Z8" s="19">
        <f>Q8+R8+S8+T8+U8</f>
        <v>0</v>
      </c>
      <c r="AA8" s="20">
        <f>V8*$V$2+W8*$W$2+X8*$X$2</f>
        <v>49</v>
      </c>
      <c r="AB8" s="21">
        <f>IF((AA8+Z8+Y8)&gt;100,"err ",AA8+Z8+Y8)</f>
        <v>96</v>
      </c>
    </row>
    <row r="9" spans="1:28">
      <c r="A9" s="11" t="s">
        <v>198</v>
      </c>
      <c r="B9" s="11">
        <v>7</v>
      </c>
      <c r="C9" s="13" t="s">
        <v>199</v>
      </c>
      <c r="D9" s="14">
        <f>AB9</f>
        <v>92</v>
      </c>
      <c r="E9" s="12"/>
      <c r="F9" s="12"/>
      <c r="G9" s="12"/>
      <c r="I9" s="15">
        <v>8</v>
      </c>
      <c r="J9" s="15">
        <v>10</v>
      </c>
      <c r="K9" s="15">
        <v>10</v>
      </c>
      <c r="L9" s="15">
        <v>10</v>
      </c>
      <c r="M9" s="15">
        <v>7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100</v>
      </c>
      <c r="Y9" s="18">
        <f>I9+J9+K9+L9+M9+N9+O9+P9</f>
        <v>45</v>
      </c>
      <c r="Z9" s="19">
        <f>Q9+R9+S9+T9+U9</f>
        <v>0</v>
      </c>
      <c r="AA9" s="20">
        <f>V9*$V$2+W9*$W$2+X9*$X$2</f>
        <v>47</v>
      </c>
      <c r="AB9" s="21">
        <f>IF((AA9+Z9+Y9)&gt;100,"err ",AA9+Z9+Y9)</f>
        <v>92</v>
      </c>
    </row>
    <row r="10" spans="1:28">
      <c r="A10" s="11" t="s">
        <v>200</v>
      </c>
      <c r="B10" s="11">
        <v>8</v>
      </c>
      <c r="C10" s="13" t="s">
        <v>201</v>
      </c>
      <c r="D10" s="14">
        <f>AB10</f>
        <v>27</v>
      </c>
      <c r="E10" s="12"/>
      <c r="F10" s="12"/>
      <c r="G10" s="12"/>
      <c r="I10" s="15">
        <v>10</v>
      </c>
      <c r="J10" s="15">
        <v>0</v>
      </c>
      <c r="K10" s="15">
        <v>0</v>
      </c>
      <c r="L10" s="15">
        <v>7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0</v>
      </c>
      <c r="Y10" s="18">
        <f>I10+J10+K10+L10+M10+N10+O10+P10</f>
        <v>17</v>
      </c>
      <c r="Z10" s="19">
        <f>Q10+R10+S10+T10+U10</f>
        <v>0</v>
      </c>
      <c r="AA10" s="20">
        <f>V10*$V$2+W10*$W$2+X10*$X$2</f>
        <v>10</v>
      </c>
      <c r="AB10" s="21">
        <f>IF((AA10+Z10+Y10)&gt;100,"err ",AA10+Z10+Y10)</f>
        <v>27</v>
      </c>
    </row>
    <row r="11" spans="1:28">
      <c r="A11" s="11" t="s">
        <v>202</v>
      </c>
      <c r="B11" s="11">
        <v>9</v>
      </c>
      <c r="C11" s="13" t="s">
        <v>203</v>
      </c>
      <c r="D11" s="14">
        <f>AB11</f>
        <v>69</v>
      </c>
      <c r="E11" s="12"/>
      <c r="F11" s="12"/>
      <c r="G11" s="12"/>
      <c r="I11" s="15">
        <v>10</v>
      </c>
      <c r="J11" s="15">
        <v>0</v>
      </c>
      <c r="K11" s="15">
        <v>0</v>
      </c>
      <c r="L11" s="15">
        <v>10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90</v>
      </c>
      <c r="W11" s="17"/>
      <c r="X11" s="17">
        <v>100</v>
      </c>
      <c r="Y11" s="18">
        <f>I11+J11+K11+L11+M11+N11+O11+P11</f>
        <v>20</v>
      </c>
      <c r="Z11" s="19">
        <f>Q11+R11+S11+T11+U11</f>
        <v>0</v>
      </c>
      <c r="AA11" s="20">
        <f>V11*$V$2+W11*$W$2+X11*$X$2</f>
        <v>49</v>
      </c>
      <c r="AB11" s="21">
        <f>IF((AA11+Z11+Y11)&gt;100,"err ",AA11+Z11+Y11)</f>
        <v>69</v>
      </c>
    </row>
    <row r="12" spans="1:28">
      <c r="A12" s="11" t="s">
        <v>204</v>
      </c>
      <c r="B12" s="11">
        <v>10</v>
      </c>
      <c r="C12" s="13" t="s">
        <v>205</v>
      </c>
      <c r="D12" s="14">
        <f>AB12</f>
        <v>79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0</v>
      </c>
      <c r="M12" s="15">
        <v>0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100</v>
      </c>
      <c r="Y12" s="18">
        <f>I12+J12+K12+L12+M12+N12+O12+P12</f>
        <v>30</v>
      </c>
      <c r="Z12" s="19">
        <f>Q12+R12+S12+T12+U12</f>
        <v>0</v>
      </c>
      <c r="AA12" s="20">
        <f>V12*$V$2+W12*$W$2+X12*$X$2</f>
        <v>49</v>
      </c>
      <c r="AB12" s="21">
        <f>IF((AA12+Z12+Y12)&gt;100,"err ",AA12+Z12+Y12)</f>
        <v>79</v>
      </c>
    </row>
    <row r="13" spans="1:28">
      <c r="A13" s="11" t="s">
        <v>206</v>
      </c>
      <c r="B13" s="11">
        <v>11</v>
      </c>
      <c r="C13" s="13" t="s">
        <v>207</v>
      </c>
      <c r="D13" s="14">
        <f>AB13</f>
        <v>64</v>
      </c>
      <c r="E13" s="12"/>
      <c r="F13" s="12"/>
      <c r="G13" s="12"/>
      <c r="I13" s="15">
        <v>0</v>
      </c>
      <c r="J13" s="15">
        <v>7</v>
      </c>
      <c r="K13" s="15">
        <v>0</v>
      </c>
      <c r="L13" s="15">
        <v>8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100</v>
      </c>
      <c r="Y13" s="18">
        <f>I13+J13+K13+L13+M13+N13+O13+P13</f>
        <v>15</v>
      </c>
      <c r="Z13" s="19">
        <f>Q13+R13+S13+T13+U13</f>
        <v>0</v>
      </c>
      <c r="AA13" s="20">
        <f>V13*$V$2+W13*$W$2+X13*$X$2</f>
        <v>49</v>
      </c>
      <c r="AB13" s="21">
        <f>IF((AA13+Z13+Y13)&gt;100,"err ",AA13+Z13+Y13)</f>
        <v>64</v>
      </c>
    </row>
    <row r="14" spans="1:28">
      <c r="A14" s="11" t="s">
        <v>208</v>
      </c>
      <c r="B14" s="11">
        <v>12</v>
      </c>
      <c r="C14" s="13" t="s">
        <v>209</v>
      </c>
      <c r="D14" s="14">
        <f>AB14</f>
        <v>100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100</v>
      </c>
      <c r="W14" s="17"/>
      <c r="X14" s="17">
        <v>100</v>
      </c>
      <c r="Y14" s="18">
        <f>I14+J14+K14+L14+M14+N14+O14+P14</f>
        <v>50</v>
      </c>
      <c r="Z14" s="19">
        <f>Q14+R14+S14+T14+U14</f>
        <v>0</v>
      </c>
      <c r="AA14" s="20">
        <f>V14*$V$2+W14*$W$2+X14*$X$2</f>
        <v>50</v>
      </c>
      <c r="AB14" s="21">
        <f>IF((AA14+Z14+Y14)&gt;100,"err ",AA14+Z14+Y14)</f>
        <v>100</v>
      </c>
    </row>
    <row r="15" spans="1:28">
      <c r="A15" s="11" t="s">
        <v>210</v>
      </c>
      <c r="B15" s="11">
        <v>13</v>
      </c>
      <c r="C15" s="13" t="s">
        <v>211</v>
      </c>
      <c r="D15" s="14">
        <f>AB15</f>
        <v>70</v>
      </c>
      <c r="E15" s="12"/>
      <c r="F15" s="12"/>
      <c r="G15" s="12"/>
      <c r="I15" s="15">
        <v>5</v>
      </c>
      <c r="J15" s="15">
        <v>0</v>
      </c>
      <c r="K15" s="15">
        <v>10</v>
      </c>
      <c r="L15" s="15">
        <v>8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70</v>
      </c>
      <c r="W15" s="17"/>
      <c r="X15" s="17">
        <v>100</v>
      </c>
      <c r="Y15" s="18">
        <f>I15+J15+K15+L15+M15+N15+O15+P15</f>
        <v>23</v>
      </c>
      <c r="Z15" s="19">
        <f>Q15+R15+S15+T15+U15</f>
        <v>0</v>
      </c>
      <c r="AA15" s="20">
        <f>V15*$V$2+W15*$W$2+X15*$X$2</f>
        <v>47</v>
      </c>
      <c r="AB15" s="21">
        <f>IF((AA15+Z15+Y15)&gt;100,"err ",AA15+Z15+Y15)</f>
        <v>70</v>
      </c>
    </row>
    <row r="16" spans="1:28">
      <c r="A16" s="11" t="s">
        <v>212</v>
      </c>
      <c r="B16" s="11">
        <v>14</v>
      </c>
      <c r="C16" s="13" t="s">
        <v>213</v>
      </c>
      <c r="D16" s="14">
        <f>AB16</f>
        <v>95</v>
      </c>
      <c r="E16" s="12"/>
      <c r="F16" s="12"/>
      <c r="G16" s="12"/>
      <c r="I16" s="15">
        <v>10</v>
      </c>
      <c r="J16" s="15">
        <v>10</v>
      </c>
      <c r="K16" s="15">
        <v>10</v>
      </c>
      <c r="L16" s="15">
        <v>10</v>
      </c>
      <c r="M16" s="15">
        <v>9</v>
      </c>
      <c r="N16" s="15"/>
      <c r="O16" s="15"/>
      <c r="P16" s="15"/>
      <c r="Q16" s="16"/>
      <c r="R16" s="16"/>
      <c r="S16" s="16"/>
      <c r="T16" s="16"/>
      <c r="U16" s="16"/>
      <c r="V16" s="17">
        <v>60</v>
      </c>
      <c r="W16" s="17"/>
      <c r="X16" s="17">
        <v>100</v>
      </c>
      <c r="Y16" s="18">
        <f>I16+J16+K16+L16+M16+N16+O16+P16</f>
        <v>49</v>
      </c>
      <c r="Z16" s="19">
        <f>Q16+R16+S16+T16+U16</f>
        <v>0</v>
      </c>
      <c r="AA16" s="20">
        <f>V16*$V$2+W16*$W$2+X16*$X$2</f>
        <v>46</v>
      </c>
      <c r="AB16" s="21">
        <f>IF((AA16+Z16+Y16)&gt;100,"err ",AA16+Z16+Y16)</f>
        <v>95</v>
      </c>
    </row>
    <row r="17" spans="1:28">
      <c r="A17" s="11" t="s">
        <v>214</v>
      </c>
      <c r="B17" s="11">
        <v>15</v>
      </c>
      <c r="C17" s="13" t="s">
        <v>215</v>
      </c>
      <c r="D17" s="14">
        <f>AB17</f>
        <v>95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6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90</v>
      </c>
      <c r="W17" s="17"/>
      <c r="X17" s="17">
        <v>100</v>
      </c>
      <c r="Y17" s="18">
        <f>I17+J17+K17+L17+M17+N17+O17+P17</f>
        <v>46</v>
      </c>
      <c r="Z17" s="19">
        <f>Q17+R17+S17+T17+U17</f>
        <v>0</v>
      </c>
      <c r="AA17" s="20">
        <f>V17*$V$2+W17*$W$2+X17*$X$2</f>
        <v>49</v>
      </c>
      <c r="AB17" s="21">
        <f>IF((AA17+Z17+Y17)&gt;100,"err ",AA17+Z17+Y17)</f>
        <v>95</v>
      </c>
    </row>
    <row r="18" spans="1:28">
      <c r="A18" s="11" t="s">
        <v>216</v>
      </c>
      <c r="B18" s="11">
        <v>16</v>
      </c>
      <c r="C18" s="13" t="s">
        <v>217</v>
      </c>
      <c r="D18" s="14">
        <f>AB18</f>
        <v>61</v>
      </c>
      <c r="E18" s="12"/>
      <c r="F18" s="12"/>
      <c r="G18" s="12"/>
      <c r="I18" s="15">
        <v>0</v>
      </c>
      <c r="J18" s="15">
        <v>0</v>
      </c>
      <c r="K18" s="15">
        <v>7</v>
      </c>
      <c r="L18" s="15">
        <v>6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80</v>
      </c>
      <c r="W18" s="17"/>
      <c r="X18" s="17">
        <v>100</v>
      </c>
      <c r="Y18" s="18">
        <f>I18+J18+K18+L18+M18+N18+O18+P18</f>
        <v>13</v>
      </c>
      <c r="Z18" s="19">
        <f>Q18+R18+S18+T18+U18</f>
        <v>0</v>
      </c>
      <c r="AA18" s="20">
        <f>V18*$V$2+W18*$W$2+X18*$X$2</f>
        <v>48</v>
      </c>
      <c r="AB18" s="21">
        <f>IF((AA18+Z18+Y18)&gt;100,"err ",AA18+Z18+Y18)</f>
        <v>61</v>
      </c>
    </row>
    <row r="19" spans="1:28">
      <c r="A19" s="11" t="s">
        <v>218</v>
      </c>
      <c r="B19" s="11">
        <v>17</v>
      </c>
      <c r="C19" s="13" t="s">
        <v>219</v>
      </c>
      <c r="D19" s="14">
        <f>AB19</f>
        <v>96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9</v>
      </c>
      <c r="N19" s="15"/>
      <c r="O19" s="15"/>
      <c r="P19" s="15"/>
      <c r="Q19" s="16"/>
      <c r="R19" s="16"/>
      <c r="S19" s="16"/>
      <c r="T19" s="16"/>
      <c r="U19" s="16"/>
      <c r="V19" s="17">
        <v>70</v>
      </c>
      <c r="W19" s="17"/>
      <c r="X19" s="17">
        <v>100</v>
      </c>
      <c r="Y19" s="18">
        <f>I19+J19+K19+L19+M19+N19+O19+P19</f>
        <v>49</v>
      </c>
      <c r="Z19" s="19">
        <f>Q19+R19+S19+T19+U19</f>
        <v>0</v>
      </c>
      <c r="AA19" s="20">
        <f>V19*$V$2+W19*$W$2+X19*$X$2</f>
        <v>47</v>
      </c>
      <c r="AB19" s="21">
        <f>IF((AA19+Z19+Y19)&gt;100,"err ",AA19+Z19+Y19)</f>
        <v>96</v>
      </c>
    </row>
    <row r="20" spans="1:28">
      <c r="A20" s="11" t="s">
        <v>220</v>
      </c>
      <c r="B20" s="11">
        <v>18</v>
      </c>
      <c r="C20" s="13" t="s">
        <v>221</v>
      </c>
      <c r="D20" s="14">
        <f>AB20</f>
        <v>92</v>
      </c>
      <c r="E20" s="12"/>
      <c r="F20" s="12"/>
      <c r="G20" s="12"/>
      <c r="I20" s="15">
        <v>10</v>
      </c>
      <c r="J20" s="15">
        <v>10</v>
      </c>
      <c r="K20" s="15">
        <v>7</v>
      </c>
      <c r="L20" s="15">
        <v>10</v>
      </c>
      <c r="M20" s="15">
        <v>7</v>
      </c>
      <c r="N20" s="15"/>
      <c r="O20" s="15"/>
      <c r="P20" s="15"/>
      <c r="Q20" s="16"/>
      <c r="R20" s="16"/>
      <c r="S20" s="16"/>
      <c r="T20" s="16"/>
      <c r="U20" s="16"/>
      <c r="V20" s="17">
        <v>80</v>
      </c>
      <c r="W20" s="17"/>
      <c r="X20" s="17">
        <v>100</v>
      </c>
      <c r="Y20" s="18">
        <f>I20+J20+K20+L20+M20+N20+O20+P20</f>
        <v>44</v>
      </c>
      <c r="Z20" s="19">
        <f>Q20+R20+S20+T20+U20</f>
        <v>0</v>
      </c>
      <c r="AA20" s="20">
        <f>V20*$V$2+W20*$W$2+X20*$X$2</f>
        <v>48</v>
      </c>
      <c r="AB20" s="21">
        <f>IF((AA20+Z20+Y20)&gt;100,"err ",AA20+Z20+Y20)</f>
        <v>92</v>
      </c>
    </row>
    <row r="21" spans="1:28">
      <c r="A21" s="11" t="s">
        <v>222</v>
      </c>
      <c r="B21" s="11">
        <v>19</v>
      </c>
      <c r="C21" s="13" t="s">
        <v>223</v>
      </c>
      <c r="D21" s="14">
        <f>AB21</f>
        <v>73</v>
      </c>
      <c r="E21" s="12"/>
      <c r="F21" s="12"/>
      <c r="G21" s="12"/>
      <c r="I21" s="15">
        <v>0</v>
      </c>
      <c r="J21" s="15">
        <v>10</v>
      </c>
      <c r="K21" s="15">
        <v>10</v>
      </c>
      <c r="L21" s="15">
        <v>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30</v>
      </c>
      <c r="W21" s="17"/>
      <c r="X21" s="17">
        <v>100</v>
      </c>
      <c r="Y21" s="18">
        <f>I21+J21+K21+L21+M21+N21+O21+P21</f>
        <v>30</v>
      </c>
      <c r="Z21" s="19">
        <f>Q21+R21+S21+T21+U21</f>
        <v>0</v>
      </c>
      <c r="AA21" s="20">
        <f>V21*$V$2+W21*$W$2+X21*$X$2</f>
        <v>43</v>
      </c>
      <c r="AB21" s="21">
        <f>IF((AA21+Z21+Y21)&gt;100,"err ",AA21+Z21+Y21)</f>
        <v>73</v>
      </c>
    </row>
    <row r="22" spans="1:28">
      <c r="A22" s="11" t="s">
        <v>224</v>
      </c>
      <c r="B22" s="11">
        <v>20</v>
      </c>
      <c r="C22" s="13" t="s">
        <v>225</v>
      </c>
      <c r="D22" s="14">
        <f>AB22</f>
        <v>93.2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83</v>
      </c>
      <c r="Y22" s="18">
        <f>I22+J22+K22+L22+M22+N22+O22+P22</f>
        <v>50</v>
      </c>
      <c r="Z22" s="19">
        <f>Q22+R22+S22+T22+U22</f>
        <v>0</v>
      </c>
      <c r="AA22" s="20">
        <f>V22*$V$2+W22*$W$2+X22*$X$2</f>
        <v>43.2</v>
      </c>
      <c r="AB22" s="21">
        <f>IF((AA22+Z22+Y22)&gt;100,"err ",AA22+Z22+Y22)</f>
        <v>93.2</v>
      </c>
    </row>
    <row r="23" spans="1:28">
      <c r="A23" s="11" t="s">
        <v>226</v>
      </c>
      <c r="B23" s="11">
        <v>21</v>
      </c>
      <c r="C23" s="13" t="s">
        <v>227</v>
      </c>
      <c r="D23" s="14">
        <f>AB23</f>
        <v>95</v>
      </c>
      <c r="E23" s="12"/>
      <c r="F23" s="12"/>
      <c r="G23" s="12"/>
      <c r="I23" s="15">
        <v>10</v>
      </c>
      <c r="J23" s="15">
        <v>10</v>
      </c>
      <c r="K23" s="15">
        <v>10</v>
      </c>
      <c r="L23" s="15">
        <v>9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60</v>
      </c>
      <c r="W23" s="17"/>
      <c r="X23" s="17">
        <v>100</v>
      </c>
      <c r="Y23" s="18">
        <f>I23+J23+K23+L23+M23+N23+O23+P23</f>
        <v>49</v>
      </c>
      <c r="Z23" s="19">
        <f>Q23+R23+S23+T23+U23</f>
        <v>0</v>
      </c>
      <c r="AA23" s="20">
        <f>V23*$V$2+W23*$W$2+X23*$X$2</f>
        <v>46</v>
      </c>
      <c r="AB23" s="21">
        <f>IF((AA23+Z23+Y23)&gt;100,"err ",AA23+Z23+Y23)</f>
        <v>95</v>
      </c>
    </row>
    <row r="24" spans="1:28">
      <c r="A24" s="11" t="s">
        <v>228</v>
      </c>
      <c r="B24" s="11">
        <v>22</v>
      </c>
      <c r="C24" s="13" t="s">
        <v>229</v>
      </c>
      <c r="D24" s="14">
        <f>AB24</f>
        <v>97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8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90</v>
      </c>
      <c r="W24" s="17"/>
      <c r="X24" s="17">
        <v>100</v>
      </c>
      <c r="Y24" s="18">
        <f>I24+J24+K24+L24+M24+N24+O24+P24</f>
        <v>48</v>
      </c>
      <c r="Z24" s="19">
        <f>Q24+R24+S24+T24+U24</f>
        <v>0</v>
      </c>
      <c r="AA24" s="20">
        <f>V24*$V$2+W24*$W$2+X24*$X$2</f>
        <v>49</v>
      </c>
      <c r="AB24" s="21">
        <f>IF((AA24+Z24+Y24)&gt;100,"err ",AA24+Z24+Y24)</f>
        <v>97</v>
      </c>
    </row>
    <row r="25" spans="1:28">
      <c r="A25" s="11" t="s">
        <v>230</v>
      </c>
      <c r="B25" s="11">
        <v>23</v>
      </c>
      <c r="C25" s="13" t="s">
        <v>231</v>
      </c>
      <c r="D25" s="14">
        <f>AB25</f>
        <v>85</v>
      </c>
      <c r="E25" s="12"/>
      <c r="F25" s="12"/>
      <c r="G25" s="12"/>
      <c r="I25" s="15">
        <v>10</v>
      </c>
      <c r="J25" s="15">
        <v>10</v>
      </c>
      <c r="K25" s="15">
        <v>10</v>
      </c>
      <c r="L25" s="15">
        <v>8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70</v>
      </c>
      <c r="W25" s="17"/>
      <c r="X25" s="17">
        <v>100</v>
      </c>
      <c r="Y25" s="18">
        <f>I25+J25+K25+L25+M25+N25+O25+P25</f>
        <v>38</v>
      </c>
      <c r="Z25" s="19">
        <f>Q25+R25+S25+T25+U25</f>
        <v>0</v>
      </c>
      <c r="AA25" s="20">
        <f>V25*$V$2+W25*$W$2+X25*$X$2</f>
        <v>47</v>
      </c>
      <c r="AB25" s="21">
        <f>IF((AA25+Z25+Y25)&gt;100,"err ",AA25+Z25+Y25)</f>
        <v>85</v>
      </c>
    </row>
    <row r="26" spans="1:28">
      <c r="A26" s="11" t="s">
        <v>232</v>
      </c>
      <c r="B26" s="11">
        <v>24</v>
      </c>
      <c r="C26" s="13" t="s">
        <v>233</v>
      </c>
      <c r="D26" s="14">
        <f>AB26</f>
        <v>83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6</v>
      </c>
      <c r="M26" s="15">
        <v>0</v>
      </c>
      <c r="N26" s="15"/>
      <c r="O26" s="15"/>
      <c r="P26" s="15"/>
      <c r="Q26" s="16"/>
      <c r="R26" s="16"/>
      <c r="S26" s="16"/>
      <c r="T26" s="16"/>
      <c r="U26" s="16"/>
      <c r="V26" s="17">
        <v>70</v>
      </c>
      <c r="W26" s="17"/>
      <c r="X26" s="17">
        <v>100</v>
      </c>
      <c r="Y26" s="18">
        <f>I26+J26+K26+L26+M26+N26+O26+P26</f>
        <v>36</v>
      </c>
      <c r="Z26" s="19">
        <f>Q26+R26+S26+T26+U26</f>
        <v>0</v>
      </c>
      <c r="AA26" s="20">
        <f>V26*$V$2+W26*$W$2+X26*$X$2</f>
        <v>47</v>
      </c>
      <c r="AB26" s="21">
        <f>IF((AA26+Z26+Y26)&gt;100,"err ",AA26+Z26+Y26)</f>
        <v>83</v>
      </c>
    </row>
    <row r="27" spans="1:28">
      <c r="A27" s="11" t="s">
        <v>234</v>
      </c>
      <c r="B27" s="11">
        <v>25</v>
      </c>
      <c r="C27" s="13" t="s">
        <v>235</v>
      </c>
      <c r="D27" s="14">
        <f>AB27</f>
        <v>74</v>
      </c>
      <c r="E27" s="12"/>
      <c r="F27" s="12"/>
      <c r="G27" s="12"/>
      <c r="I27" s="15">
        <v>10</v>
      </c>
      <c r="J27" s="15">
        <v>10</v>
      </c>
      <c r="K27" s="15">
        <v>0</v>
      </c>
      <c r="L27" s="15">
        <v>6</v>
      </c>
      <c r="M27" s="15">
        <v>0</v>
      </c>
      <c r="N27" s="15"/>
      <c r="O27" s="15"/>
      <c r="P27" s="15"/>
      <c r="Q27" s="16"/>
      <c r="R27" s="16"/>
      <c r="S27" s="16"/>
      <c r="T27" s="16"/>
      <c r="U27" s="16"/>
      <c r="V27" s="17">
        <v>80</v>
      </c>
      <c r="W27" s="17"/>
      <c r="X27" s="17">
        <v>100</v>
      </c>
      <c r="Y27" s="18">
        <f>I27+J27+K27+L27+M27+N27+O27+P27</f>
        <v>26</v>
      </c>
      <c r="Z27" s="19">
        <f>Q27+R27+S27+T27+U27</f>
        <v>0</v>
      </c>
      <c r="AA27" s="20">
        <f>V27*$V$2+W27*$W$2+X27*$X$2</f>
        <v>48</v>
      </c>
      <c r="AB27" s="21">
        <f>IF((AA27+Z27+Y27)&gt;100,"err ",AA27+Z27+Y27)</f>
        <v>74</v>
      </c>
    </row>
    <row r="28" spans="1:28">
      <c r="A28" s="11" t="s">
        <v>236</v>
      </c>
      <c r="B28" s="11">
        <v>26</v>
      </c>
      <c r="C28" s="13" t="s">
        <v>237</v>
      </c>
      <c r="D28" s="14">
        <f>AB28</f>
        <v>92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6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60</v>
      </c>
      <c r="W28" s="17"/>
      <c r="X28" s="17">
        <v>100</v>
      </c>
      <c r="Y28" s="18">
        <f>I28+J28+K28+L28+M28+N28+O28+P28</f>
        <v>46</v>
      </c>
      <c r="Z28" s="19">
        <f>Q28+R28+S28+T28+U28</f>
        <v>0</v>
      </c>
      <c r="AA28" s="20">
        <f>V28*$V$2+W28*$W$2+X28*$X$2</f>
        <v>46</v>
      </c>
      <c r="AB28" s="21">
        <f>IF((AA28+Z28+Y28)&gt;100,"err ",AA28+Z28+Y28)</f>
        <v>92</v>
      </c>
    </row>
    <row r="29" spans="1:28">
      <c r="A29" s="11" t="s">
        <v>238</v>
      </c>
      <c r="B29" s="11">
        <v>27</v>
      </c>
      <c r="C29" s="13" t="s">
        <v>239</v>
      </c>
      <c r="D29" s="14">
        <f>AB29</f>
        <v>77.2</v>
      </c>
      <c r="E29" s="12"/>
      <c r="F29" s="12"/>
      <c r="G29" s="12"/>
      <c r="I29" s="15">
        <v>7</v>
      </c>
      <c r="J29" s="15">
        <v>10</v>
      </c>
      <c r="K29" s="15">
        <v>10</v>
      </c>
      <c r="L29" s="15">
        <v>0</v>
      </c>
      <c r="M29" s="15">
        <v>9</v>
      </c>
      <c r="N29" s="15"/>
      <c r="O29" s="15"/>
      <c r="P29" s="15"/>
      <c r="Q29" s="16"/>
      <c r="R29" s="16"/>
      <c r="S29" s="16"/>
      <c r="T29" s="16"/>
      <c r="U29" s="16"/>
      <c r="V29" s="17">
        <v>80</v>
      </c>
      <c r="W29" s="17"/>
      <c r="X29" s="17">
        <v>83</v>
      </c>
      <c r="Y29" s="18">
        <f>I29+J29+K29+L29+M29+N29+O29+P29</f>
        <v>36</v>
      </c>
      <c r="Z29" s="19">
        <f>Q29+R29+S29+T29+U29</f>
        <v>0</v>
      </c>
      <c r="AA29" s="20">
        <f>V29*$V$2+W29*$W$2+X29*$X$2</f>
        <v>41.2</v>
      </c>
      <c r="AB29" s="21">
        <f>IF((AA29+Z29+Y29)&gt;100,"err ",AA29+Z29+Y29)</f>
        <v>77.2</v>
      </c>
    </row>
    <row r="30" spans="1:28">
      <c r="A30" s="11" t="s">
        <v>240</v>
      </c>
      <c r="B30" s="11">
        <v>28</v>
      </c>
      <c r="C30" s="13" t="s">
        <v>241</v>
      </c>
      <c r="D30" s="14">
        <f>AB30</f>
        <v>88</v>
      </c>
      <c r="E30" s="12"/>
      <c r="F30" s="12"/>
      <c r="G30" s="12"/>
      <c r="I30" s="15">
        <v>8</v>
      </c>
      <c r="J30" s="15">
        <v>7</v>
      </c>
      <c r="K30" s="15">
        <v>7</v>
      </c>
      <c r="L30" s="15">
        <v>10</v>
      </c>
      <c r="M30" s="15">
        <v>9</v>
      </c>
      <c r="N30" s="15"/>
      <c r="O30" s="15"/>
      <c r="P30" s="15"/>
      <c r="Q30" s="16"/>
      <c r="R30" s="16"/>
      <c r="S30" s="16"/>
      <c r="T30" s="16"/>
      <c r="U30" s="16"/>
      <c r="V30" s="17">
        <v>70</v>
      </c>
      <c r="W30" s="17"/>
      <c r="X30" s="17">
        <v>100</v>
      </c>
      <c r="Y30" s="18">
        <f>I30+J30+K30+L30+M30+N30+O30+P30</f>
        <v>41</v>
      </c>
      <c r="Z30" s="19">
        <f>Q30+R30+S30+T30+U30</f>
        <v>0</v>
      </c>
      <c r="AA30" s="20">
        <f>V30*$V$2+W30*$W$2+X30*$X$2</f>
        <v>47</v>
      </c>
      <c r="AB30" s="21">
        <f>IF((AA30+Z30+Y30)&gt;100,"err ",AA30+Z30+Y30)</f>
        <v>88</v>
      </c>
    </row>
    <row r="31" spans="1:28">
      <c r="A31" s="11" t="s">
        <v>242</v>
      </c>
      <c r="B31" s="11">
        <v>29</v>
      </c>
      <c r="C31" s="13" t="s">
        <v>243</v>
      </c>
      <c r="D31" s="14">
        <f>AB31</f>
        <v>77.2</v>
      </c>
      <c r="E31" s="12"/>
      <c r="F31" s="12"/>
      <c r="G31" s="12"/>
      <c r="I31" s="15">
        <v>10</v>
      </c>
      <c r="J31" s="15">
        <v>7</v>
      </c>
      <c r="K31" s="15">
        <v>5</v>
      </c>
      <c r="L31" s="15">
        <v>10</v>
      </c>
      <c r="M31" s="15">
        <v>7</v>
      </c>
      <c r="N31" s="15"/>
      <c r="O31" s="15"/>
      <c r="P31" s="15"/>
      <c r="Q31" s="16"/>
      <c r="R31" s="16"/>
      <c r="S31" s="16"/>
      <c r="T31" s="16"/>
      <c r="U31" s="16"/>
      <c r="V31" s="17">
        <v>50</v>
      </c>
      <c r="W31" s="17"/>
      <c r="X31" s="17">
        <v>83</v>
      </c>
      <c r="Y31" s="18">
        <f>I31+J31+K31+L31+M31+N31+O31+P31</f>
        <v>39</v>
      </c>
      <c r="Z31" s="19">
        <f>Q31+R31+S31+T31+U31</f>
        <v>0</v>
      </c>
      <c r="AA31" s="20">
        <f>V31*$V$2+W31*$W$2+X31*$X$2</f>
        <v>38.200000000000003</v>
      </c>
      <c r="AB31" s="21">
        <f>IF((AA31+Z31+Y31)&gt;100,"err ",AA31+Z31+Y31)</f>
        <v>77.2</v>
      </c>
    </row>
    <row r="32" spans="1:28">
      <c r="A32" s="11" t="s">
        <v>244</v>
      </c>
      <c r="B32" s="11">
        <v>30</v>
      </c>
      <c r="C32" s="13" t="s">
        <v>245</v>
      </c>
      <c r="D32" s="14">
        <f>AB32</f>
        <v>80</v>
      </c>
      <c r="E32" s="12"/>
      <c r="F32" s="12"/>
      <c r="G32" s="12"/>
      <c r="I32" s="15">
        <v>8</v>
      </c>
      <c r="J32" s="15">
        <v>7</v>
      </c>
      <c r="K32" s="15">
        <v>4</v>
      </c>
      <c r="L32" s="15">
        <v>8</v>
      </c>
      <c r="M32" s="15">
        <v>9</v>
      </c>
      <c r="N32" s="15"/>
      <c r="O32" s="15"/>
      <c r="P32" s="15"/>
      <c r="Q32" s="16"/>
      <c r="R32" s="16"/>
      <c r="S32" s="16"/>
      <c r="T32" s="16"/>
      <c r="U32" s="16"/>
      <c r="V32" s="17">
        <v>40</v>
      </c>
      <c r="W32" s="17"/>
      <c r="X32" s="17">
        <v>100</v>
      </c>
      <c r="Y32" s="18">
        <f>I32+J32+K32+L32+M32+N32+O32+P32</f>
        <v>36</v>
      </c>
      <c r="Z32" s="19">
        <f>Q32+R32+S32+T32+U32</f>
        <v>0</v>
      </c>
      <c r="AA32" s="20">
        <f>V32*$V$2+W32*$W$2+X32*$X$2</f>
        <v>44</v>
      </c>
      <c r="AB32" s="21">
        <f>IF((AA32+Z32+Y32)&gt;100,"err ",AA32+Z32+Y32)</f>
        <v>80</v>
      </c>
    </row>
    <row r="33" spans="1:28">
      <c r="A33" s="11" t="s">
        <v>246</v>
      </c>
      <c r="B33" s="11">
        <v>31</v>
      </c>
      <c r="C33" s="13" t="s">
        <v>247</v>
      </c>
      <c r="D33" s="14">
        <f>AB33</f>
        <v>94</v>
      </c>
      <c r="E33" s="12"/>
      <c r="F33" s="12"/>
      <c r="G33" s="12"/>
      <c r="I33" s="15">
        <v>10</v>
      </c>
      <c r="J33" s="15">
        <v>10</v>
      </c>
      <c r="K33" s="15">
        <v>10</v>
      </c>
      <c r="L33" s="15">
        <v>8</v>
      </c>
      <c r="M33" s="15">
        <v>8</v>
      </c>
      <c r="N33" s="15"/>
      <c r="O33" s="15"/>
      <c r="P33" s="15"/>
      <c r="Q33" s="16"/>
      <c r="R33" s="16"/>
      <c r="S33" s="16"/>
      <c r="T33" s="16"/>
      <c r="U33" s="16"/>
      <c r="V33" s="17">
        <v>80</v>
      </c>
      <c r="W33" s="17"/>
      <c r="X33" s="17">
        <v>100</v>
      </c>
      <c r="Y33" s="18">
        <f>I33+J33+K33+L33+M33+N33+O33+P33</f>
        <v>46</v>
      </c>
      <c r="Z33" s="19">
        <f>Q33+R33+S33+T33+U33</f>
        <v>0</v>
      </c>
      <c r="AA33" s="20">
        <f>V33*$V$2+W33*$W$2+X33*$X$2</f>
        <v>48</v>
      </c>
      <c r="AB33" s="21">
        <f>IF((AA33+Z33+Y33)&gt;100,"err ",AA33+Z33+Y33)</f>
        <v>94</v>
      </c>
    </row>
    <row r="34" spans="1:28">
      <c r="A34" s="11" t="s">
        <v>248</v>
      </c>
      <c r="B34" s="11">
        <v>32</v>
      </c>
      <c r="C34" s="13" t="s">
        <v>249</v>
      </c>
      <c r="D34" s="14">
        <f>AB34</f>
        <v>86</v>
      </c>
      <c r="E34" s="12"/>
      <c r="F34" s="12"/>
      <c r="G34" s="12"/>
      <c r="I34" s="15">
        <v>0</v>
      </c>
      <c r="J34" s="15">
        <v>10</v>
      </c>
      <c r="K34" s="15">
        <v>10</v>
      </c>
      <c r="L34" s="15">
        <v>8</v>
      </c>
      <c r="M34" s="15">
        <v>9</v>
      </c>
      <c r="N34" s="15"/>
      <c r="O34" s="15"/>
      <c r="P34" s="15"/>
      <c r="Q34" s="16"/>
      <c r="R34" s="16"/>
      <c r="S34" s="16"/>
      <c r="T34" s="16"/>
      <c r="U34" s="16"/>
      <c r="V34" s="17">
        <v>90</v>
      </c>
      <c r="W34" s="17"/>
      <c r="X34" s="17">
        <v>100</v>
      </c>
      <c r="Y34" s="18">
        <f>I34+J34+K34+L34+M34+N34+O34+P34</f>
        <v>37</v>
      </c>
      <c r="Z34" s="19">
        <f>Q34+R34+S34+T34+U34</f>
        <v>0</v>
      </c>
      <c r="AA34" s="20">
        <f>V34*$V$2+W34*$W$2+X34*$X$2</f>
        <v>49</v>
      </c>
      <c r="AB34" s="21">
        <f>IF((AA34+Z34+Y34)&gt;100,"err ",AA34+Z34+Y34)</f>
        <v>86</v>
      </c>
    </row>
    <row r="35" spans="1:28">
      <c r="A35" s="11" t="s">
        <v>250</v>
      </c>
      <c r="B35" s="11">
        <v>33</v>
      </c>
      <c r="C35" s="13" t="s">
        <v>251</v>
      </c>
      <c r="D35" s="14">
        <f>AB35</f>
        <v>5</v>
      </c>
      <c r="E35" s="12"/>
      <c r="F35" s="12"/>
      <c r="G35" s="12"/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/>
      <c r="O35" s="15"/>
      <c r="P35" s="15"/>
      <c r="Q35" s="16"/>
      <c r="R35" s="16"/>
      <c r="S35" s="16"/>
      <c r="T35" s="16"/>
      <c r="U35" s="16"/>
      <c r="V35" s="17">
        <v>50</v>
      </c>
      <c r="W35" s="17"/>
      <c r="X35" s="17">
        <v>0</v>
      </c>
      <c r="Y35" s="18">
        <f>I35+J35+K35+L35+M35+N35+O35+P35</f>
        <v>0</v>
      </c>
      <c r="Z35" s="19">
        <f>Q35+R35+S35+T35+U35</f>
        <v>0</v>
      </c>
      <c r="AA35" s="20">
        <f>V35*$V$2+W35*$W$2+X35*$X$2</f>
        <v>5</v>
      </c>
      <c r="AB35" s="21">
        <f>IF((AA35+Z35+Y35)&gt;100,"err ",AA35+Z35+Y35)</f>
        <v>5</v>
      </c>
    </row>
    <row r="36" spans="1:28">
      <c r="A36" s="11" t="s">
        <v>252</v>
      </c>
      <c r="B36" s="11">
        <v>34</v>
      </c>
      <c r="C36" s="13" t="s">
        <v>253</v>
      </c>
      <c r="D36" s="14">
        <f>AB36</f>
        <v>100</v>
      </c>
      <c r="E36" s="12"/>
      <c r="F36" s="12"/>
      <c r="G36" s="12"/>
      <c r="I36" s="15">
        <v>10</v>
      </c>
      <c r="J36" s="15">
        <v>10</v>
      </c>
      <c r="K36" s="15">
        <v>10</v>
      </c>
      <c r="L36" s="15">
        <v>10</v>
      </c>
      <c r="M36" s="15">
        <v>10</v>
      </c>
      <c r="N36" s="15"/>
      <c r="O36" s="15"/>
      <c r="P36" s="15"/>
      <c r="Q36" s="16"/>
      <c r="R36" s="16"/>
      <c r="S36" s="16"/>
      <c r="T36" s="16"/>
      <c r="U36" s="16"/>
      <c r="V36" s="17">
        <v>100</v>
      </c>
      <c r="W36" s="17"/>
      <c r="X36" s="17">
        <v>100</v>
      </c>
      <c r="Y36" s="18">
        <f>I36+J36+K36+L36+M36+N36+O36+P36</f>
        <v>50</v>
      </c>
      <c r="Z36" s="19">
        <f>Q36+R36+S36+T36+U36</f>
        <v>0</v>
      </c>
      <c r="AA36" s="20">
        <f>V36*$V$2+W36*$W$2+X36*$X$2</f>
        <v>50</v>
      </c>
      <c r="AB36" s="21">
        <f>IF((AA36+Z36+Y36)&gt;100,"err ",AA36+Z36+Y36)</f>
        <v>100</v>
      </c>
    </row>
    <row r="37" spans="1:28">
      <c r="A37" s="11" t="s">
        <v>254</v>
      </c>
      <c r="B37" s="11">
        <v>35</v>
      </c>
      <c r="C37" s="13" t="s">
        <v>255</v>
      </c>
      <c r="D37" s="14">
        <f>AB37</f>
        <v>93</v>
      </c>
      <c r="E37" s="12"/>
      <c r="F37" s="12"/>
      <c r="G37" s="12"/>
      <c r="I37" s="15">
        <v>10</v>
      </c>
      <c r="J37" s="15">
        <v>10</v>
      </c>
      <c r="K37" s="15">
        <v>10</v>
      </c>
      <c r="L37" s="15">
        <v>6</v>
      </c>
      <c r="M37" s="15">
        <v>8</v>
      </c>
      <c r="N37" s="15"/>
      <c r="O37" s="15"/>
      <c r="P37" s="15"/>
      <c r="Q37" s="16"/>
      <c r="R37" s="16"/>
      <c r="S37" s="16"/>
      <c r="T37" s="16"/>
      <c r="U37" s="16"/>
      <c r="V37" s="17">
        <v>90</v>
      </c>
      <c r="W37" s="17"/>
      <c r="X37" s="17">
        <v>100</v>
      </c>
      <c r="Y37" s="18">
        <f>I37+J37+K37+L37+M37+N37+O37+P37</f>
        <v>44</v>
      </c>
      <c r="Z37" s="19">
        <f>Q37+R37+S37+T37+U37</f>
        <v>0</v>
      </c>
      <c r="AA37" s="20">
        <f>V37*$V$2+W37*$W$2+X37*$X$2</f>
        <v>49</v>
      </c>
      <c r="AB37" s="21">
        <f>IF((AA37+Z37+Y37)&gt;100,"err ",AA37+Z37+Y37)</f>
        <v>93</v>
      </c>
    </row>
    <row r="38" spans="1:28">
      <c r="A38" s="11" t="s">
        <v>256</v>
      </c>
      <c r="B38" s="11">
        <v>36</v>
      </c>
      <c r="C38" s="13" t="s">
        <v>257</v>
      </c>
      <c r="D38" s="14">
        <f>AB38</f>
        <v>98</v>
      </c>
      <c r="E38" s="12"/>
      <c r="F38" s="12"/>
      <c r="G38" s="12"/>
      <c r="I38" s="15">
        <v>10</v>
      </c>
      <c r="J38" s="15">
        <v>10</v>
      </c>
      <c r="K38" s="15">
        <v>10</v>
      </c>
      <c r="L38" s="15">
        <v>10</v>
      </c>
      <c r="M38" s="15">
        <v>8</v>
      </c>
      <c r="N38" s="15"/>
      <c r="O38" s="15"/>
      <c r="P38" s="15"/>
      <c r="Q38" s="16"/>
      <c r="R38" s="16"/>
      <c r="S38" s="16"/>
      <c r="T38" s="16"/>
      <c r="U38" s="16"/>
      <c r="V38" s="17">
        <v>100</v>
      </c>
      <c r="W38" s="17"/>
      <c r="X38" s="17">
        <v>100</v>
      </c>
      <c r="Y38" s="18">
        <f>I38+J38+K38+L38+M38+N38+O38+P38</f>
        <v>48</v>
      </c>
      <c r="Z38" s="19">
        <f>Q38+R38+S38+T38+U38</f>
        <v>0</v>
      </c>
      <c r="AA38" s="20">
        <f>V38*$V$2+W38*$W$2+X38*$X$2</f>
        <v>50</v>
      </c>
      <c r="AB38" s="21">
        <f>IF((AA38+Z38+Y38)&gt;100,"err ",AA38+Z38+Y38)</f>
        <v>98</v>
      </c>
    </row>
    <row r="39" spans="1:28">
      <c r="A39" s="11" t="s">
        <v>258</v>
      </c>
      <c r="B39" s="11">
        <v>37</v>
      </c>
      <c r="C39" s="13" t="s">
        <v>259</v>
      </c>
      <c r="D39" s="14">
        <f>AB39</f>
        <v>100</v>
      </c>
      <c r="E39" s="12"/>
      <c r="F39" s="12"/>
      <c r="G39" s="12"/>
      <c r="I39" s="15">
        <v>10</v>
      </c>
      <c r="J39" s="15">
        <v>10</v>
      </c>
      <c r="K39" s="15">
        <v>10</v>
      </c>
      <c r="L39" s="15">
        <v>10</v>
      </c>
      <c r="M39" s="15">
        <v>10</v>
      </c>
      <c r="N39" s="15"/>
      <c r="O39" s="15"/>
      <c r="P39" s="15"/>
      <c r="Q39" s="16"/>
      <c r="R39" s="16"/>
      <c r="S39" s="16"/>
      <c r="T39" s="16"/>
      <c r="U39" s="16"/>
      <c r="V39" s="17">
        <v>100</v>
      </c>
      <c r="W39" s="17"/>
      <c r="X39" s="17">
        <v>100</v>
      </c>
      <c r="Y39" s="18">
        <f>I39+J39+K39+L39+M39+N39+O39+P39</f>
        <v>50</v>
      </c>
      <c r="Z39" s="19">
        <f>Q39+R39+S39+T39+U39</f>
        <v>0</v>
      </c>
      <c r="AA39" s="20">
        <f>V39*$V$2+W39*$W$2+X39*$X$2</f>
        <v>50</v>
      </c>
      <c r="AB39" s="21">
        <f>IF((AA39+Z39+Y39)&gt;100,"err ",AA39+Z39+Y39)</f>
        <v>100</v>
      </c>
    </row>
    <row r="40" spans="1:28">
      <c r="A40" s="11" t="s">
        <v>260</v>
      </c>
      <c r="B40" s="11">
        <v>38</v>
      </c>
      <c r="C40" s="13" t="s">
        <v>261</v>
      </c>
      <c r="D40" s="14">
        <f>AB40</f>
        <v>49</v>
      </c>
      <c r="E40" s="12"/>
      <c r="F40" s="12"/>
      <c r="G40" s="12"/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/>
      <c r="O40" s="15"/>
      <c r="P40" s="15"/>
      <c r="Q40" s="16"/>
      <c r="R40" s="16"/>
      <c r="S40" s="16"/>
      <c r="T40" s="16"/>
      <c r="U40" s="16"/>
      <c r="V40" s="17">
        <v>90</v>
      </c>
      <c r="W40" s="17"/>
      <c r="X40" s="17">
        <v>100</v>
      </c>
      <c r="Y40" s="18">
        <f>I40+J40+K40+L40+M40+N40+O40+P40</f>
        <v>0</v>
      </c>
      <c r="Z40" s="19">
        <f>Q40+R40+S40+T40+U40</f>
        <v>0</v>
      </c>
      <c r="AA40" s="20">
        <f>V40*$V$2+W40*$W$2+X40*$X$2</f>
        <v>49</v>
      </c>
      <c r="AB40" s="21">
        <f>IF((AA40+Z40+Y40)&gt;100,"err ",AA40+Z40+Y40)</f>
        <v>49</v>
      </c>
    </row>
    <row r="41" spans="1:28">
      <c r="A41" s="11" t="s">
        <v>262</v>
      </c>
      <c r="B41" s="11">
        <v>39</v>
      </c>
      <c r="C41" s="13" t="s">
        <v>263</v>
      </c>
      <c r="D41" s="14">
        <f>AB41</f>
        <v>63</v>
      </c>
      <c r="E41" s="12"/>
      <c r="F41" s="12"/>
      <c r="G41" s="12"/>
      <c r="I41" s="15">
        <v>7</v>
      </c>
      <c r="J41" s="15">
        <v>7</v>
      </c>
      <c r="K41" s="15">
        <v>10</v>
      </c>
      <c r="L41" s="15">
        <v>0</v>
      </c>
      <c r="M41" s="15">
        <v>0</v>
      </c>
      <c r="N41" s="15"/>
      <c r="O41" s="15"/>
      <c r="P41" s="15"/>
      <c r="Q41" s="16"/>
      <c r="R41" s="16"/>
      <c r="S41" s="16"/>
      <c r="T41" s="16"/>
      <c r="U41" s="16"/>
      <c r="V41" s="17">
        <v>90</v>
      </c>
      <c r="W41" s="17"/>
      <c r="X41" s="17">
        <v>75</v>
      </c>
      <c r="Y41" s="18">
        <f>I41+J41+K41+L41+M41+N41+O41+P41</f>
        <v>24</v>
      </c>
      <c r="Z41" s="19">
        <f>Q41+R41+S41+T41+U41</f>
        <v>0</v>
      </c>
      <c r="AA41" s="20">
        <f>V41*$V$2+W41*$W$2+X41*$X$2</f>
        <v>39</v>
      </c>
      <c r="AB41" s="21">
        <f>IF((AA41+Z41+Y41)&gt;100,"err ",AA41+Z41+Y41)</f>
        <v>63</v>
      </c>
    </row>
    <row r="42" spans="1:28">
      <c r="A42" s="11" t="s">
        <v>264</v>
      </c>
      <c r="B42" s="11">
        <v>40</v>
      </c>
      <c r="C42" s="13" t="s">
        <v>265</v>
      </c>
      <c r="D42" s="14">
        <f>AB42</f>
        <v>41.2</v>
      </c>
      <c r="E42" s="12"/>
      <c r="F42" s="12"/>
      <c r="G42" s="12"/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/>
      <c r="O42" s="15"/>
      <c r="P42" s="15"/>
      <c r="Q42" s="16"/>
      <c r="R42" s="16"/>
      <c r="S42" s="16"/>
      <c r="T42" s="16"/>
      <c r="U42" s="16"/>
      <c r="V42" s="17">
        <v>80</v>
      </c>
      <c r="W42" s="17"/>
      <c r="X42" s="17">
        <v>83</v>
      </c>
      <c r="Y42" s="18">
        <f>I42+J42+K42+L42+M42+N42+O42+P42</f>
        <v>0</v>
      </c>
      <c r="Z42" s="19">
        <f>Q42+R42+S42+T42+U42</f>
        <v>0</v>
      </c>
      <c r="AA42" s="20">
        <f>V42*$V$2+W42*$W$2+X42*$X$2</f>
        <v>41.2</v>
      </c>
      <c r="AB42" s="21">
        <f>IF((AA42+Z42+Y42)&gt;100,"err ",AA42+Z42+Y42)</f>
        <v>41.2</v>
      </c>
    </row>
    <row r="43" spans="1:28">
      <c r="A43" s="11" t="s">
        <v>266</v>
      </c>
      <c r="B43" s="11">
        <v>41</v>
      </c>
      <c r="C43" s="13" t="s">
        <v>267</v>
      </c>
      <c r="D43" s="14">
        <f>AB43</f>
        <v>89</v>
      </c>
      <c r="E43" s="12"/>
      <c r="F43" s="12"/>
      <c r="G43" s="12"/>
      <c r="I43" s="15">
        <v>8</v>
      </c>
      <c r="J43" s="15">
        <v>10</v>
      </c>
      <c r="K43" s="15">
        <v>10</v>
      </c>
      <c r="L43" s="15">
        <v>8</v>
      </c>
      <c r="M43" s="15">
        <v>6</v>
      </c>
      <c r="N43" s="15"/>
      <c r="O43" s="15"/>
      <c r="P43" s="15"/>
      <c r="Q43" s="16"/>
      <c r="R43" s="16"/>
      <c r="S43" s="16"/>
      <c r="T43" s="16"/>
      <c r="U43" s="16"/>
      <c r="V43" s="17">
        <v>70</v>
      </c>
      <c r="W43" s="17"/>
      <c r="X43" s="17">
        <v>100</v>
      </c>
      <c r="Y43" s="18">
        <f>I43+J43+K43+L43+M43+N43+O43+P43</f>
        <v>42</v>
      </c>
      <c r="Z43" s="19">
        <f>Q43+R43+S43+T43+U43</f>
        <v>0</v>
      </c>
      <c r="AA43" s="20">
        <f>V43*$V$2+W43*$W$2+X43*$X$2</f>
        <v>47</v>
      </c>
      <c r="AB43" s="21">
        <f>IF((AA43+Z43+Y43)&gt;100,"err ",AA43+Z43+Y43)</f>
        <v>89</v>
      </c>
    </row>
    <row r="44" spans="1:28">
      <c r="A44" s="11" t="s">
        <v>268</v>
      </c>
      <c r="B44" s="11">
        <v>42</v>
      </c>
      <c r="C44" s="13" t="s">
        <v>269</v>
      </c>
      <c r="D44" s="14">
        <f>AB44</f>
        <v>96</v>
      </c>
      <c r="E44" s="12"/>
      <c r="F44" s="12"/>
      <c r="G44" s="12"/>
      <c r="I44" s="15">
        <v>10</v>
      </c>
      <c r="J44" s="15">
        <v>10</v>
      </c>
      <c r="K44" s="15">
        <v>10</v>
      </c>
      <c r="L44" s="15">
        <v>9</v>
      </c>
      <c r="M44" s="15">
        <v>10</v>
      </c>
      <c r="N44" s="15"/>
      <c r="O44" s="15"/>
      <c r="P44" s="15"/>
      <c r="Q44" s="16"/>
      <c r="R44" s="16"/>
      <c r="S44" s="16"/>
      <c r="T44" s="16"/>
      <c r="U44" s="16"/>
      <c r="V44" s="17">
        <v>70</v>
      </c>
      <c r="W44" s="17"/>
      <c r="X44" s="17">
        <v>100</v>
      </c>
      <c r="Y44" s="18">
        <f>I44+J44+K44+L44+M44+N44+O44+P44</f>
        <v>49</v>
      </c>
      <c r="Z44" s="19">
        <f>Q44+R44+S44+T44+U44</f>
        <v>0</v>
      </c>
      <c r="AA44" s="20">
        <f>V44*$V$2+W44*$W$2+X44*$X$2</f>
        <v>47</v>
      </c>
      <c r="AB44" s="21">
        <f>IF((AA44+Z44+Y44)&gt;100,"err ",AA44+Z44+Y44)</f>
        <v>96</v>
      </c>
    </row>
    <row r="45" spans="1:28">
      <c r="A45" s="11" t="s">
        <v>270</v>
      </c>
      <c r="B45" s="11">
        <v>43</v>
      </c>
      <c r="C45" s="13" t="s">
        <v>271</v>
      </c>
      <c r="D45" s="14">
        <f>AB45</f>
        <v>100</v>
      </c>
      <c r="E45" s="12"/>
      <c r="F45" s="12"/>
      <c r="G45" s="12"/>
      <c r="I45" s="15">
        <v>10</v>
      </c>
      <c r="J45" s="15">
        <v>10</v>
      </c>
      <c r="K45" s="15">
        <v>10</v>
      </c>
      <c r="L45" s="15">
        <v>10</v>
      </c>
      <c r="M45" s="15">
        <v>10</v>
      </c>
      <c r="N45" s="15"/>
      <c r="O45" s="15"/>
      <c r="P45" s="15"/>
      <c r="Q45" s="16"/>
      <c r="R45" s="16"/>
      <c r="S45" s="16"/>
      <c r="T45" s="16"/>
      <c r="U45" s="16"/>
      <c r="V45" s="17">
        <v>100</v>
      </c>
      <c r="W45" s="17"/>
      <c r="X45" s="17">
        <v>100</v>
      </c>
      <c r="Y45" s="18">
        <f>I45+J45+K45+L45+M45+N45+O45+P45</f>
        <v>50</v>
      </c>
      <c r="Z45" s="19">
        <f>Q45+R45+S45+T45+U45</f>
        <v>0</v>
      </c>
      <c r="AA45" s="20">
        <f>V45*$V$2+W45*$W$2+X45*$X$2</f>
        <v>50</v>
      </c>
      <c r="AB45" s="21">
        <f>IF((AA45+Z45+Y45)&gt;100,"err ",AA45+Z45+Y45)</f>
        <v>100</v>
      </c>
    </row>
    <row r="46" spans="1:28">
      <c r="A46" s="11" t="s">
        <v>272</v>
      </c>
      <c r="B46" s="11">
        <v>44</v>
      </c>
      <c r="C46" s="13" t="s">
        <v>273</v>
      </c>
      <c r="D46" s="14">
        <f>AB46</f>
        <v>76.2</v>
      </c>
      <c r="E46" s="12"/>
      <c r="F46" s="12"/>
      <c r="G46" s="12"/>
      <c r="I46" s="15">
        <v>10</v>
      </c>
      <c r="J46" s="15">
        <v>10</v>
      </c>
      <c r="K46" s="15">
        <v>10</v>
      </c>
      <c r="L46" s="15">
        <v>8</v>
      </c>
      <c r="M46" s="15">
        <v>0</v>
      </c>
      <c r="N46" s="15"/>
      <c r="O46" s="15"/>
      <c r="P46" s="15"/>
      <c r="Q46" s="16"/>
      <c r="R46" s="16"/>
      <c r="S46" s="16"/>
      <c r="T46" s="16"/>
      <c r="U46" s="16"/>
      <c r="V46" s="17">
        <v>50</v>
      </c>
      <c r="W46" s="17"/>
      <c r="X46" s="17">
        <v>83</v>
      </c>
      <c r="Y46" s="18">
        <f>I46+J46+K46+L46+M46+N46+O46+P46</f>
        <v>38</v>
      </c>
      <c r="Z46" s="19">
        <f>Q46+R46+S46+T46+U46</f>
        <v>0</v>
      </c>
      <c r="AA46" s="20">
        <f>V46*$V$2+W46*$W$2+X46*$X$2</f>
        <v>38.200000000000003</v>
      </c>
      <c r="AB46" s="21">
        <f>IF((AA46+Z46+Y46)&gt;100,"err ",AA46+Z46+Y46)</f>
        <v>76.2</v>
      </c>
    </row>
    <row r="47" spans="1:28">
      <c r="A47" s="11" t="s">
        <v>274</v>
      </c>
      <c r="B47" s="11">
        <v>45</v>
      </c>
      <c r="C47" s="13" t="s">
        <v>275</v>
      </c>
      <c r="D47" s="14">
        <f>AB47</f>
        <v>86</v>
      </c>
      <c r="E47" s="12"/>
      <c r="F47" s="12"/>
      <c r="G47" s="12"/>
      <c r="I47" s="15">
        <v>7</v>
      </c>
      <c r="J47" s="15">
        <v>0</v>
      </c>
      <c r="K47" s="15">
        <v>10</v>
      </c>
      <c r="L47" s="15">
        <v>10</v>
      </c>
      <c r="M47" s="15">
        <v>10</v>
      </c>
      <c r="N47" s="15"/>
      <c r="O47" s="15"/>
      <c r="P47" s="15"/>
      <c r="Q47" s="16"/>
      <c r="R47" s="16"/>
      <c r="S47" s="16"/>
      <c r="T47" s="16"/>
      <c r="U47" s="16"/>
      <c r="V47" s="17">
        <v>90</v>
      </c>
      <c r="W47" s="17"/>
      <c r="X47" s="17">
        <v>100</v>
      </c>
      <c r="Y47" s="18">
        <f>I47+J47+K47+L47+M47+N47+O47+P47</f>
        <v>37</v>
      </c>
      <c r="Z47" s="19">
        <f>Q47+R47+S47+T47+U47</f>
        <v>0</v>
      </c>
      <c r="AA47" s="20">
        <f>V47*$V$2+W47*$W$2+X47*$X$2</f>
        <v>49</v>
      </c>
      <c r="AB47" s="21">
        <f>IF((AA47+Z47+Y47)&gt;100,"err ",AA47+Z47+Y47)</f>
        <v>86</v>
      </c>
    </row>
    <row r="48" spans="1:28">
      <c r="A48" s="11" t="s">
        <v>276</v>
      </c>
      <c r="B48" s="11">
        <v>46</v>
      </c>
      <c r="C48" s="13" t="s">
        <v>277</v>
      </c>
      <c r="D48" s="14">
        <f>AB48</f>
        <v>94</v>
      </c>
      <c r="E48" s="12"/>
      <c r="F48" s="12"/>
      <c r="G48" s="12"/>
      <c r="I48" s="15">
        <v>10</v>
      </c>
      <c r="J48" s="15">
        <v>10</v>
      </c>
      <c r="K48" s="15">
        <v>10</v>
      </c>
      <c r="L48" s="15">
        <v>6</v>
      </c>
      <c r="M48" s="15">
        <v>9</v>
      </c>
      <c r="N48" s="15"/>
      <c r="O48" s="15"/>
      <c r="P48" s="15"/>
      <c r="Q48" s="16"/>
      <c r="R48" s="16"/>
      <c r="S48" s="16"/>
      <c r="T48" s="16"/>
      <c r="U48" s="16"/>
      <c r="V48" s="17">
        <v>90</v>
      </c>
      <c r="W48" s="17"/>
      <c r="X48" s="17">
        <v>100</v>
      </c>
      <c r="Y48" s="18">
        <f>I48+J48+K48+L48+M48+N48+O48+P48</f>
        <v>45</v>
      </c>
      <c r="Z48" s="19">
        <f>Q48+R48+S48+T48+U48</f>
        <v>0</v>
      </c>
      <c r="AA48" s="20">
        <f>V48*$V$2+W48*$W$2+X48*$X$2</f>
        <v>49</v>
      </c>
      <c r="AB48" s="21">
        <f>IF((AA48+Z48+Y48)&gt;100,"err ",AA48+Z48+Y48)</f>
        <v>94</v>
      </c>
    </row>
    <row r="49" spans="1:28">
      <c r="A49" s="11" t="s">
        <v>278</v>
      </c>
      <c r="B49" s="11">
        <v>47</v>
      </c>
      <c r="C49" s="13" t="s">
        <v>279</v>
      </c>
      <c r="D49" s="14">
        <f>AB49</f>
        <v>90</v>
      </c>
      <c r="E49" s="12"/>
      <c r="F49" s="12"/>
      <c r="G49" s="12"/>
      <c r="I49" s="15">
        <v>10</v>
      </c>
      <c r="J49" s="15">
        <v>7</v>
      </c>
      <c r="K49" s="15">
        <v>7</v>
      </c>
      <c r="L49" s="15">
        <v>10</v>
      </c>
      <c r="M49" s="15">
        <v>8</v>
      </c>
      <c r="N49" s="15"/>
      <c r="O49" s="15"/>
      <c r="P49" s="15"/>
      <c r="Q49" s="16"/>
      <c r="R49" s="16"/>
      <c r="S49" s="16"/>
      <c r="T49" s="16"/>
      <c r="U49" s="16"/>
      <c r="V49" s="17">
        <v>80</v>
      </c>
      <c r="W49" s="17"/>
      <c r="X49" s="17">
        <v>100</v>
      </c>
      <c r="Y49" s="18">
        <f>I49+J49+K49+L49+M49+N49+O49+P49</f>
        <v>42</v>
      </c>
      <c r="Z49" s="19">
        <f>Q49+R49+S49+T49+U49</f>
        <v>0</v>
      </c>
      <c r="AA49" s="20">
        <f>V49*$V$2+W49*$W$2+X49*$X$2</f>
        <v>48</v>
      </c>
      <c r="AB49" s="21">
        <f>IF((AA49+Z49+Y49)&gt;100,"err ",AA49+Z49+Y49)</f>
        <v>90</v>
      </c>
    </row>
    <row r="50" spans="1:28">
      <c r="A50" s="11" t="s">
        <v>280</v>
      </c>
      <c r="B50" s="11">
        <v>48</v>
      </c>
      <c r="C50" s="13" t="s">
        <v>281</v>
      </c>
      <c r="D50" s="14">
        <f>AB50</f>
        <v>98</v>
      </c>
      <c r="E50" s="12"/>
      <c r="F50" s="12"/>
      <c r="G50" s="12"/>
      <c r="I50" s="15">
        <v>10</v>
      </c>
      <c r="J50" s="15">
        <v>10</v>
      </c>
      <c r="K50" s="15">
        <v>10</v>
      </c>
      <c r="L50" s="15">
        <v>10</v>
      </c>
      <c r="M50" s="15">
        <v>9</v>
      </c>
      <c r="N50" s="15"/>
      <c r="O50" s="15"/>
      <c r="P50" s="15"/>
      <c r="Q50" s="16"/>
      <c r="R50" s="16"/>
      <c r="S50" s="16"/>
      <c r="T50" s="16"/>
      <c r="U50" s="16"/>
      <c r="V50" s="17">
        <v>90</v>
      </c>
      <c r="W50" s="17"/>
      <c r="X50" s="17">
        <v>100</v>
      </c>
      <c r="Y50" s="18">
        <f>I50+J50+K50+L50+M50+N50+O50+P50</f>
        <v>49</v>
      </c>
      <c r="Z50" s="19">
        <f>Q50+R50+S50+T50+U50</f>
        <v>0</v>
      </c>
      <c r="AA50" s="20">
        <f>V50*$V$2+W50*$W$2+X50*$X$2</f>
        <v>49</v>
      </c>
      <c r="AB50" s="21">
        <f>IF((AA50+Z50+Y50)&gt;100,"err ",AA50+Z50+Y50)</f>
        <v>98</v>
      </c>
    </row>
    <row r="51" spans="1:28">
      <c r="A51" s="11" t="s">
        <v>282</v>
      </c>
      <c r="B51" s="11">
        <v>49</v>
      </c>
      <c r="C51" s="13" t="s">
        <v>283</v>
      </c>
      <c r="D51" s="14">
        <f>AB51</f>
        <v>100</v>
      </c>
      <c r="E51" s="12"/>
      <c r="F51" s="12"/>
      <c r="G51" s="12"/>
      <c r="I51" s="15">
        <v>10</v>
      </c>
      <c r="J51" s="15">
        <v>10</v>
      </c>
      <c r="K51" s="15">
        <v>10</v>
      </c>
      <c r="L51" s="15">
        <v>10</v>
      </c>
      <c r="M51" s="15">
        <v>10</v>
      </c>
      <c r="N51" s="15"/>
      <c r="O51" s="15"/>
      <c r="P51" s="15"/>
      <c r="Q51" s="16"/>
      <c r="R51" s="16"/>
      <c r="S51" s="16"/>
      <c r="T51" s="16"/>
      <c r="U51" s="16"/>
      <c r="V51" s="17">
        <v>100</v>
      </c>
      <c r="W51" s="17"/>
      <c r="X51" s="17">
        <v>100</v>
      </c>
      <c r="Y51" s="18">
        <f>I51+J51+K51+L51+M51+N51+O51+P51</f>
        <v>50</v>
      </c>
      <c r="Z51" s="19">
        <f>Q51+R51+S51+T51+U51</f>
        <v>0</v>
      </c>
      <c r="AA51" s="20">
        <f>V51*$V$2+W51*$W$2+X51*$X$2</f>
        <v>50</v>
      </c>
      <c r="AB51" s="21">
        <f>IF((AA51+Z51+Y51)&gt;100,"err ",AA51+Z51+Y51)</f>
        <v>100</v>
      </c>
    </row>
  </sheetData>
  <sheetProtection password="E1ED" sheet="1" objects="1" scenarios="1"/>
  <dataValidations count="50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51 D3:D51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7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7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7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7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7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7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7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7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7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7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7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7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7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7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7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7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7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7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7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7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7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7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700-0000DC010000}">
      <formula1>0</formula1>
      <formula2>I2</formula2>
    </dataValidation>
    <dataValidation type="whole" allowBlank="1" showInputMessage="1" showErrorMessage="1" errorTitle="Valor fuera de rango" error="Ingrese un valor correcto" sqref="I32:U32" xr:uid="{00000000-0002-0000-0700-0000ED010000}">
      <formula1>0</formula1>
      <formula2>I2</formula2>
    </dataValidation>
    <dataValidation type="whole" allowBlank="1" showInputMessage="1" showErrorMessage="1" errorTitle="Valor fuera de rango" error="Ingrese un valor correcto" sqref="I33:U33" xr:uid="{00000000-0002-0000-0700-0000FE010000}">
      <formula1>0</formula1>
      <formula2>I2</formula2>
    </dataValidation>
    <dataValidation type="whole" allowBlank="1" showInputMessage="1" showErrorMessage="1" errorTitle="Valor fuera de rango" error="Ingrese un valor correcto" sqref="I34:U34" xr:uid="{00000000-0002-0000-0700-00000F020000}">
      <formula1>0</formula1>
      <formula2>I2</formula2>
    </dataValidation>
    <dataValidation type="whole" allowBlank="1" showInputMessage="1" showErrorMessage="1" errorTitle="Valor fuera de rango" error="Ingrese un valor correcto" sqref="I35:U35" xr:uid="{00000000-0002-0000-0700-000020020000}">
      <formula1>0</formula1>
      <formula2>I2</formula2>
    </dataValidation>
    <dataValidation type="whole" allowBlank="1" showInputMessage="1" showErrorMessage="1" errorTitle="Valor fuera de rango" error="Ingrese un valor correcto" sqref="I36:U36" xr:uid="{00000000-0002-0000-0700-000031020000}">
      <formula1>0</formula1>
      <formula2>I2</formula2>
    </dataValidation>
    <dataValidation type="whole" allowBlank="1" showInputMessage="1" showErrorMessage="1" errorTitle="Valor fuera de rango" error="Ingrese un valor correcto" sqref="I37:U37" xr:uid="{00000000-0002-0000-0700-000042020000}">
      <formula1>0</formula1>
      <formula2>I2</formula2>
    </dataValidation>
    <dataValidation type="whole" allowBlank="1" showInputMessage="1" showErrorMessage="1" errorTitle="Valor fuera de rango" error="Ingrese un valor correcto" sqref="I38:U38" xr:uid="{00000000-0002-0000-0700-000053020000}">
      <formula1>0</formula1>
      <formula2>I2</formula2>
    </dataValidation>
    <dataValidation type="whole" allowBlank="1" showInputMessage="1" showErrorMessage="1" errorTitle="Valor fuera de rango" error="Ingrese un valor correcto" sqref="I39:U39" xr:uid="{00000000-0002-0000-0700-000064020000}">
      <formula1>0</formula1>
      <formula2>I2</formula2>
    </dataValidation>
    <dataValidation type="whole" allowBlank="1" showInputMessage="1" showErrorMessage="1" errorTitle="Valor fuera de rango" error="Ingrese un valor correcto" sqref="I40:U40" xr:uid="{00000000-0002-0000-0700-000075020000}">
      <formula1>0</formula1>
      <formula2>I2</formula2>
    </dataValidation>
    <dataValidation type="whole" allowBlank="1" showInputMessage="1" showErrorMessage="1" errorTitle="Valor fuera de rango" error="Ingrese un valor correcto" sqref="I41:U41" xr:uid="{00000000-0002-0000-0700-000086020000}">
      <formula1>0</formula1>
      <formula2>I2</formula2>
    </dataValidation>
    <dataValidation type="whole" allowBlank="1" showInputMessage="1" showErrorMessage="1" errorTitle="Valor fuera de rango" error="Ingrese un valor correcto" sqref="I42:U42" xr:uid="{00000000-0002-0000-0700-000097020000}">
      <formula1>0</formula1>
      <formula2>I2</formula2>
    </dataValidation>
    <dataValidation type="whole" allowBlank="1" showInputMessage="1" showErrorMessage="1" errorTitle="Valor fuera de rango" error="Ingrese un valor correcto" sqref="I43:U43" xr:uid="{00000000-0002-0000-0700-0000A8020000}">
      <formula1>0</formula1>
      <formula2>I2</formula2>
    </dataValidation>
    <dataValidation type="whole" allowBlank="1" showInputMessage="1" showErrorMessage="1" errorTitle="Valor fuera de rango" error="Ingrese un valor correcto" sqref="I44:U44" xr:uid="{00000000-0002-0000-0700-0000B9020000}">
      <formula1>0</formula1>
      <formula2>I2</formula2>
    </dataValidation>
    <dataValidation type="whole" allowBlank="1" showInputMessage="1" showErrorMessage="1" errorTitle="Valor fuera de rango" error="Ingrese un valor correcto" sqref="I45:U45" xr:uid="{00000000-0002-0000-0700-0000CA020000}">
      <formula1>0</formula1>
      <formula2>I2</formula2>
    </dataValidation>
    <dataValidation type="whole" allowBlank="1" showInputMessage="1" showErrorMessage="1" errorTitle="Valor fuera de rango" error="Ingrese un valor correcto" sqref="I46:U46" xr:uid="{00000000-0002-0000-0700-0000DB020000}">
      <formula1>0</formula1>
      <formula2>I2</formula2>
    </dataValidation>
    <dataValidation type="whole" allowBlank="1" showInputMessage="1" showErrorMessage="1" errorTitle="Valor fuera de rango" error="Ingrese un valor correcto" sqref="I47:U47" xr:uid="{00000000-0002-0000-0700-0000EC020000}">
      <formula1>0</formula1>
      <formula2>I2</formula2>
    </dataValidation>
    <dataValidation type="whole" allowBlank="1" showInputMessage="1" showErrorMessage="1" errorTitle="Valor fuera de rango" error="Ingrese un valor correcto" sqref="I48:U48" xr:uid="{00000000-0002-0000-0700-0000FD020000}">
      <formula1>0</formula1>
      <formula2>I2</formula2>
    </dataValidation>
    <dataValidation type="whole" allowBlank="1" showInputMessage="1" showErrorMessage="1" errorTitle="Valor fuera de rango" error="Ingrese un valor correcto" sqref="I49:U49" xr:uid="{00000000-0002-0000-0700-00000E030000}">
      <formula1>0</formula1>
      <formula2>I2</formula2>
    </dataValidation>
    <dataValidation type="whole" allowBlank="1" showInputMessage="1" showErrorMessage="1" errorTitle="Valor fuera de rango" error="Ingrese un valor correcto" sqref="I50:U50" xr:uid="{00000000-0002-0000-0700-00001F030000}">
      <formula1>0</formula1>
      <formula2>I2</formula2>
    </dataValidation>
    <dataValidation type="whole" allowBlank="1" showInputMessage="1" showErrorMessage="1" errorTitle="Valor fuera de rango" error="Ingrese un valor correcto" sqref="I51:U51" xr:uid="{00000000-0002-0000-0700-00003003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31"/>
  <sheetViews>
    <sheetView topLeftCell="A6" workbookViewId="0">
      <selection activeCell="X26" sqref="X26"/>
    </sheetView>
  </sheetViews>
  <sheetFormatPr defaultColWidth="11.42578125" defaultRowHeight="15"/>
  <cols>
    <col min="1" max="2" width="7" bestFit="1" customWidth="1"/>
    <col min="3" max="3" width="34.42578125" bestFit="1" customWidth="1"/>
    <col min="4" max="7" width="4.140625" bestFit="1" customWidth="1"/>
    <col min="8" max="8" width="6.7109375" customWidth="1"/>
    <col min="9" max="13" width="4.28515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>
      <c r="A1" s="3" t="s">
        <v>0</v>
      </c>
      <c r="B1" s="1" t="s">
        <v>1</v>
      </c>
      <c r="C1" s="1" t="s">
        <v>2</v>
      </c>
      <c r="D1" s="4" t="s">
        <v>289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>
      <c r="A2" s="6">
        <v>1</v>
      </c>
      <c r="B2" s="2">
        <v>2022</v>
      </c>
      <c r="C2" s="5" t="s">
        <v>290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>
      <c r="A3" s="11" t="s">
        <v>29</v>
      </c>
      <c r="B3" s="11">
        <v>1</v>
      </c>
      <c r="C3" s="13" t="s">
        <v>30</v>
      </c>
      <c r="D3" s="14">
        <f>AB3</f>
        <v>95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50</v>
      </c>
      <c r="W3" s="17"/>
      <c r="X3" s="17">
        <v>100</v>
      </c>
      <c r="Y3" s="18">
        <f>I3+J3+K3+L3+M3+N3+O3+P3</f>
        <v>50</v>
      </c>
      <c r="Z3" s="19">
        <f>Q3+R3+S3+T3+U3</f>
        <v>0</v>
      </c>
      <c r="AA3" s="20">
        <f>V3*$V$2+W3*$W$2+X3*$X$2</f>
        <v>45</v>
      </c>
      <c r="AB3" s="21">
        <f>IF((AA3+Z3+Y3)&gt;100,"err ",AA3+Z3+Y3)</f>
        <v>95</v>
      </c>
    </row>
    <row r="4" spans="1:28">
      <c r="A4" s="11" t="s">
        <v>31</v>
      </c>
      <c r="B4" s="11">
        <v>2</v>
      </c>
      <c r="C4" s="13" t="s">
        <v>32</v>
      </c>
      <c r="D4" s="14">
        <f>AB4</f>
        <v>62</v>
      </c>
      <c r="E4" s="12"/>
      <c r="F4" s="12"/>
      <c r="G4" s="12"/>
      <c r="I4" s="15">
        <v>7</v>
      </c>
      <c r="J4" s="15">
        <v>10</v>
      </c>
      <c r="K4" s="15">
        <v>0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50</v>
      </c>
      <c r="W4" s="17"/>
      <c r="X4" s="17">
        <v>100</v>
      </c>
      <c r="Y4" s="18">
        <f>I4+J4+K4+L4+M4+N4+O4+P4</f>
        <v>17</v>
      </c>
      <c r="Z4" s="19">
        <f>Q4+R4+S4+T4+U4</f>
        <v>0</v>
      </c>
      <c r="AA4" s="20">
        <f>V4*$V$2+W4*$W$2+X4*$X$2</f>
        <v>45</v>
      </c>
      <c r="AB4" s="21">
        <f>IF((AA4+Z4+Y4)&gt;100,"err ",AA4+Z4+Y4)</f>
        <v>62</v>
      </c>
    </row>
    <row r="5" spans="1:28">
      <c r="A5" s="11" t="s">
        <v>33</v>
      </c>
      <c r="B5" s="11">
        <v>3</v>
      </c>
      <c r="C5" s="13" t="s">
        <v>34</v>
      </c>
      <c r="D5" s="14">
        <f>AB5</f>
        <v>94</v>
      </c>
      <c r="E5" s="12"/>
      <c r="F5" s="12"/>
      <c r="G5" s="12"/>
      <c r="I5" s="15">
        <v>5</v>
      </c>
      <c r="J5" s="15">
        <v>10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>I5+J5+K5+L5+M5+N5+O5+P5</f>
        <v>45</v>
      </c>
      <c r="Z5" s="19">
        <f>Q5+R5+S5+T5+U5</f>
        <v>0</v>
      </c>
      <c r="AA5" s="20">
        <f>V5*$V$2+W5*$W$2+X5*$X$2</f>
        <v>49</v>
      </c>
      <c r="AB5" s="21">
        <f>IF((AA5+Z5+Y5)&gt;100,"err ",AA5+Z5+Y5)</f>
        <v>94</v>
      </c>
    </row>
    <row r="6" spans="1:28">
      <c r="A6" s="11" t="s">
        <v>35</v>
      </c>
      <c r="B6" s="11">
        <v>4</v>
      </c>
      <c r="C6" s="13" t="s">
        <v>36</v>
      </c>
      <c r="D6" s="14">
        <f>AB6</f>
        <v>97</v>
      </c>
      <c r="E6" s="12"/>
      <c r="F6" s="12"/>
      <c r="G6" s="12"/>
      <c r="I6" s="15">
        <v>10</v>
      </c>
      <c r="J6" s="15">
        <v>10</v>
      </c>
      <c r="K6" s="15">
        <v>8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>I6+J6+K6+L6+M6+N6+O6+P6</f>
        <v>48</v>
      </c>
      <c r="Z6" s="19">
        <f>Q6+R6+S6+T6+U6</f>
        <v>0</v>
      </c>
      <c r="AA6" s="20">
        <f>V6*$V$2+W6*$W$2+X6*$X$2</f>
        <v>49</v>
      </c>
      <c r="AB6" s="21">
        <f>IF((AA6+Z6+Y6)&gt;100,"err ",AA6+Z6+Y6)</f>
        <v>97</v>
      </c>
    </row>
    <row r="7" spans="1:28">
      <c r="A7" s="11" t="s">
        <v>37</v>
      </c>
      <c r="B7" s="11">
        <v>5</v>
      </c>
      <c r="C7" s="13" t="s">
        <v>38</v>
      </c>
      <c r="D7" s="14">
        <f>AB7</f>
        <v>69</v>
      </c>
      <c r="E7" s="12"/>
      <c r="F7" s="12"/>
      <c r="G7" s="12"/>
      <c r="I7" s="15">
        <v>0</v>
      </c>
      <c r="J7" s="15">
        <v>0</v>
      </c>
      <c r="K7" s="15">
        <v>10</v>
      </c>
      <c r="L7" s="15">
        <v>10</v>
      </c>
      <c r="M7" s="15">
        <v>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100</v>
      </c>
      <c r="Y7" s="18">
        <f>I7+J7+K7+L7+M7+N7+O7+P7</f>
        <v>20</v>
      </c>
      <c r="Z7" s="19">
        <f>Q7+R7+S7+T7+U7</f>
        <v>0</v>
      </c>
      <c r="AA7" s="20">
        <f>V7*$V$2+W7*$W$2+X7*$X$2</f>
        <v>49</v>
      </c>
      <c r="AB7" s="21">
        <f>IF((AA7+Z7+Y7)&gt;100,"err ",AA7+Z7+Y7)</f>
        <v>69</v>
      </c>
    </row>
    <row r="8" spans="1:28">
      <c r="A8" s="11" t="s">
        <v>39</v>
      </c>
      <c r="B8" s="11">
        <v>6</v>
      </c>
      <c r="C8" s="13" t="s">
        <v>40</v>
      </c>
      <c r="D8" s="14">
        <f>AB8</f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>I8+J8+K8+L8+M8+N8+O8+P8</f>
        <v>50</v>
      </c>
      <c r="Z8" s="19">
        <f>Q8+R8+S8+T8+U8</f>
        <v>0</v>
      </c>
      <c r="AA8" s="20">
        <f>V8*$V$2+W8*$W$2+X8*$X$2</f>
        <v>50</v>
      </c>
      <c r="AB8" s="21">
        <f>IF((AA8+Z8+Y8)&gt;100,"err ",AA8+Z8+Y8)</f>
        <v>100</v>
      </c>
    </row>
    <row r="9" spans="1:28">
      <c r="A9" s="11" t="s">
        <v>41</v>
      </c>
      <c r="B9" s="11">
        <v>7</v>
      </c>
      <c r="C9" s="13" t="s">
        <v>42</v>
      </c>
      <c r="D9" s="14">
        <f>AB9</f>
        <v>98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100</v>
      </c>
      <c r="Y9" s="18">
        <f>I9+J9+K9+L9+M9+N9+O9+P9</f>
        <v>50</v>
      </c>
      <c r="Z9" s="19">
        <f>Q9+R9+S9+T9+U9</f>
        <v>0</v>
      </c>
      <c r="AA9" s="20">
        <f>V9*$V$2+W9*$W$2+X9*$X$2</f>
        <v>48</v>
      </c>
      <c r="AB9" s="21">
        <f>IF((AA9+Z9+Y9)&gt;100,"err ",AA9+Z9+Y9)</f>
        <v>98</v>
      </c>
    </row>
    <row r="10" spans="1:28">
      <c r="A10" s="11" t="s">
        <v>43</v>
      </c>
      <c r="B10" s="11">
        <v>8</v>
      </c>
      <c r="C10" s="13" t="s">
        <v>44</v>
      </c>
      <c r="D10" s="14">
        <f>AB10</f>
        <v>53</v>
      </c>
      <c r="E10" s="12"/>
      <c r="F10" s="12"/>
      <c r="G10" s="12"/>
      <c r="I10" s="15">
        <v>7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60</v>
      </c>
      <c r="W10" s="17"/>
      <c r="X10" s="17">
        <v>100</v>
      </c>
      <c r="Y10" s="18">
        <f>I10+J10+K10+L10+M10+N10+O10+P10</f>
        <v>7</v>
      </c>
      <c r="Z10" s="19">
        <f>Q10+R10+S10+T10+U10</f>
        <v>0</v>
      </c>
      <c r="AA10" s="20">
        <f>V10*$V$2+W10*$W$2+X10*$X$2</f>
        <v>46</v>
      </c>
      <c r="AB10" s="21">
        <f>IF((AA10+Z10+Y10)&gt;100,"err ",AA10+Z10+Y10)</f>
        <v>53</v>
      </c>
    </row>
    <row r="11" spans="1:28">
      <c r="A11" s="11" t="s">
        <v>45</v>
      </c>
      <c r="B11" s="11">
        <v>9</v>
      </c>
      <c r="C11" s="13" t="s">
        <v>46</v>
      </c>
      <c r="D11" s="14">
        <f>AB11</f>
        <v>60</v>
      </c>
      <c r="E11" s="12"/>
      <c r="F11" s="12"/>
      <c r="G11" s="12"/>
      <c r="I11" s="15">
        <v>5</v>
      </c>
      <c r="J11" s="15">
        <v>7</v>
      </c>
      <c r="K11" s="15">
        <v>4</v>
      </c>
      <c r="L11" s="15">
        <v>0</v>
      </c>
      <c r="M11" s="15">
        <v>4</v>
      </c>
      <c r="N11" s="15"/>
      <c r="O11" s="15"/>
      <c r="P11" s="15"/>
      <c r="Q11" s="16"/>
      <c r="R11" s="16"/>
      <c r="S11" s="16"/>
      <c r="T11" s="16"/>
      <c r="U11" s="16"/>
      <c r="V11" s="17">
        <v>0</v>
      </c>
      <c r="W11" s="17"/>
      <c r="X11" s="17">
        <v>100</v>
      </c>
      <c r="Y11" s="18">
        <f>I11+J11+K11+L11+M11+N11+O11+P11</f>
        <v>20</v>
      </c>
      <c r="Z11" s="19">
        <f>Q11+R11+S11+T11+U11</f>
        <v>0</v>
      </c>
      <c r="AA11" s="20">
        <f>V11*$V$2+W11*$W$2+X11*$X$2</f>
        <v>40</v>
      </c>
      <c r="AB11" s="21">
        <f>IF((AA11+Z11+Y11)&gt;100,"err ",AA11+Z11+Y11)</f>
        <v>60</v>
      </c>
    </row>
    <row r="12" spans="1:28">
      <c r="A12" s="11" t="s">
        <v>47</v>
      </c>
      <c r="B12" s="11">
        <v>10</v>
      </c>
      <c r="C12" s="13" t="s">
        <v>48</v>
      </c>
      <c r="D12" s="14">
        <f>AB12</f>
        <v>96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60</v>
      </c>
      <c r="W12" s="17"/>
      <c r="X12" s="17">
        <v>100</v>
      </c>
      <c r="Y12" s="18">
        <f>I12+J12+K12+L12+M12+N12+O12+P12</f>
        <v>50</v>
      </c>
      <c r="Z12" s="19">
        <f>Q12+R12+S12+T12+U12</f>
        <v>0</v>
      </c>
      <c r="AA12" s="20">
        <f>V12*$V$2+W12*$W$2+X12*$X$2</f>
        <v>46</v>
      </c>
      <c r="AB12" s="21">
        <f>IF((AA12+Z12+Y12)&gt;100,"err ",AA12+Z12+Y12)</f>
        <v>96</v>
      </c>
    </row>
    <row r="13" spans="1:28">
      <c r="A13" s="11" t="s">
        <v>49</v>
      </c>
      <c r="B13" s="11">
        <v>11</v>
      </c>
      <c r="C13" s="13" t="s">
        <v>50</v>
      </c>
      <c r="D13" s="14">
        <f>AB13</f>
        <v>45</v>
      </c>
      <c r="E13" s="12"/>
      <c r="F13" s="12"/>
      <c r="G13" s="12"/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50</v>
      </c>
      <c r="W13" s="17"/>
      <c r="X13" s="17">
        <v>100</v>
      </c>
      <c r="Y13" s="18">
        <f>I13+J13+K13+L13+M13+N13+O13+P13</f>
        <v>0</v>
      </c>
      <c r="Z13" s="19">
        <f>Q13+R13+S13+T13+U13</f>
        <v>0</v>
      </c>
      <c r="AA13" s="20">
        <f>V13*$V$2+W13*$W$2+X13*$X$2</f>
        <v>45</v>
      </c>
      <c r="AB13" s="21">
        <f>IF((AA13+Z13+Y13)&gt;100,"err ",AA13+Z13+Y13)</f>
        <v>45</v>
      </c>
    </row>
    <row r="14" spans="1:28">
      <c r="A14" s="11" t="s">
        <v>51</v>
      </c>
      <c r="B14" s="11">
        <v>12</v>
      </c>
      <c r="C14" s="13" t="s">
        <v>52</v>
      </c>
      <c r="D14" s="14">
        <f>AB14</f>
        <v>90</v>
      </c>
      <c r="E14" s="12"/>
      <c r="F14" s="12"/>
      <c r="G14" s="12"/>
      <c r="I14" s="15">
        <v>10</v>
      </c>
      <c r="J14" s="15">
        <v>7</v>
      </c>
      <c r="K14" s="15">
        <v>7</v>
      </c>
      <c r="L14" s="15">
        <v>10</v>
      </c>
      <c r="M14" s="15">
        <v>7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>I14+J14+K14+L14+M14+N14+O14+P14</f>
        <v>41</v>
      </c>
      <c r="Z14" s="19">
        <f>Q14+R14+S14+T14+U14</f>
        <v>0</v>
      </c>
      <c r="AA14" s="20">
        <f>V14*$V$2+W14*$W$2+X14*$X$2</f>
        <v>49</v>
      </c>
      <c r="AB14" s="21">
        <f>IF((AA14+Z14+Y14)&gt;100,"err ",AA14+Z14+Y14)</f>
        <v>90</v>
      </c>
    </row>
    <row r="15" spans="1:28">
      <c r="A15" s="11" t="s">
        <v>53</v>
      </c>
      <c r="B15" s="11">
        <v>13</v>
      </c>
      <c r="C15" s="13" t="s">
        <v>54</v>
      </c>
      <c r="D15" s="14">
        <f>AB15</f>
        <v>89</v>
      </c>
      <c r="E15" s="12"/>
      <c r="F15" s="12"/>
      <c r="G15" s="12"/>
      <c r="I15" s="15">
        <v>10</v>
      </c>
      <c r="J15" s="15">
        <v>0</v>
      </c>
      <c r="K15" s="15">
        <v>10</v>
      </c>
      <c r="L15" s="15">
        <v>10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90</v>
      </c>
      <c r="W15" s="17"/>
      <c r="X15" s="17">
        <v>100</v>
      </c>
      <c r="Y15" s="18">
        <f>I15+J15+K15+L15+M15+N15+O15+P15</f>
        <v>40</v>
      </c>
      <c r="Z15" s="19">
        <f>Q15+R15+S15+T15+U15</f>
        <v>0</v>
      </c>
      <c r="AA15" s="20">
        <f>V15*$V$2+W15*$W$2+X15*$X$2</f>
        <v>49</v>
      </c>
      <c r="AB15" s="21">
        <f>IF((AA15+Z15+Y15)&gt;100,"err ",AA15+Z15+Y15)</f>
        <v>89</v>
      </c>
    </row>
    <row r="16" spans="1:28">
      <c r="A16" s="11" t="s">
        <v>55</v>
      </c>
      <c r="B16" s="11">
        <v>14</v>
      </c>
      <c r="C16" s="13" t="s">
        <v>56</v>
      </c>
      <c r="D16" s="14">
        <f>AB16</f>
        <v>88</v>
      </c>
      <c r="E16" s="12"/>
      <c r="F16" s="12"/>
      <c r="G16" s="12"/>
      <c r="I16" s="15">
        <v>7</v>
      </c>
      <c r="J16" s="15">
        <v>7</v>
      </c>
      <c r="K16" s="15">
        <v>7</v>
      </c>
      <c r="L16" s="15">
        <v>10</v>
      </c>
      <c r="M16" s="15">
        <v>7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100</v>
      </c>
      <c r="Y16" s="18">
        <f>I16+J16+K16+L16+M16+N16+O16+P16</f>
        <v>38</v>
      </c>
      <c r="Z16" s="19">
        <f>Q16+R16+S16+T16+U16</f>
        <v>0</v>
      </c>
      <c r="AA16" s="20">
        <f>V16*$V$2+W16*$W$2+X16*$X$2</f>
        <v>50</v>
      </c>
      <c r="AB16" s="21">
        <f>IF((AA16+Z16+Y16)&gt;100,"err ",AA16+Z16+Y16)</f>
        <v>88</v>
      </c>
    </row>
    <row r="17" spans="1:28">
      <c r="A17" s="11" t="s">
        <v>57</v>
      </c>
      <c r="B17" s="11">
        <v>15</v>
      </c>
      <c r="C17" s="13" t="s">
        <v>58</v>
      </c>
      <c r="D17" s="14">
        <f>AB17</f>
        <v>98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8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>I17+J17+K17+L17+M17+N17+O17+P17</f>
        <v>48</v>
      </c>
      <c r="Z17" s="19">
        <f>Q17+R17+S17+T17+U17</f>
        <v>0</v>
      </c>
      <c r="AA17" s="20">
        <f>V17*$V$2+W17*$W$2+X17*$X$2</f>
        <v>50</v>
      </c>
      <c r="AB17" s="21">
        <f>IF((AA17+Z17+Y17)&gt;100,"err ",AA17+Z17+Y17)</f>
        <v>98</v>
      </c>
    </row>
    <row r="18" spans="1:28">
      <c r="A18" s="11" t="s">
        <v>59</v>
      </c>
      <c r="B18" s="11">
        <v>16</v>
      </c>
      <c r="C18" s="13" t="s">
        <v>60</v>
      </c>
      <c r="D18" s="14">
        <f>AB18</f>
        <v>49</v>
      </c>
      <c r="E18" s="12"/>
      <c r="F18" s="12"/>
      <c r="G18" s="12"/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100</v>
      </c>
      <c r="Y18" s="18">
        <f>I18+J18+K18+L18+M18+N18+O18+P18</f>
        <v>0</v>
      </c>
      <c r="Z18" s="19">
        <f>Q18+R18+S18+T18+U18</f>
        <v>0</v>
      </c>
      <c r="AA18" s="20">
        <f>V18*$V$2+W18*$W$2+X18*$X$2</f>
        <v>49</v>
      </c>
      <c r="AB18" s="21">
        <f>IF((AA18+Z18+Y18)&gt;100,"err ",AA18+Z18+Y18)</f>
        <v>49</v>
      </c>
    </row>
    <row r="19" spans="1:28">
      <c r="A19" s="11" t="s">
        <v>61</v>
      </c>
      <c r="B19" s="11">
        <v>17</v>
      </c>
      <c r="C19" s="13" t="s">
        <v>62</v>
      </c>
      <c r="D19" s="14">
        <f>AB19</f>
        <v>98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80</v>
      </c>
      <c r="W19" s="17"/>
      <c r="X19" s="17">
        <v>100</v>
      </c>
      <c r="Y19" s="18">
        <f>I19+J19+K19+L19+M19+N19+O19+P19</f>
        <v>50</v>
      </c>
      <c r="Z19" s="19">
        <f>Q19+R19+S19+T19+U19</f>
        <v>0</v>
      </c>
      <c r="AA19" s="20">
        <f>V19*$V$2+W19*$W$2+X19*$X$2</f>
        <v>48</v>
      </c>
      <c r="AB19" s="21">
        <f>IF((AA19+Z19+Y19)&gt;100,"err ",AA19+Z19+Y19)</f>
        <v>98</v>
      </c>
    </row>
    <row r="20" spans="1:28">
      <c r="A20" s="11" t="s">
        <v>63</v>
      </c>
      <c r="B20" s="11">
        <v>18</v>
      </c>
      <c r="C20" s="13" t="s">
        <v>64</v>
      </c>
      <c r="D20" s="14">
        <f>AB20</f>
        <v>60</v>
      </c>
      <c r="E20" s="12"/>
      <c r="F20" s="12"/>
      <c r="G20" s="12"/>
      <c r="I20" s="15">
        <v>0</v>
      </c>
      <c r="J20" s="15">
        <v>0</v>
      </c>
      <c r="K20" s="15">
        <v>10</v>
      </c>
      <c r="L20" s="15">
        <v>10</v>
      </c>
      <c r="M20" s="15">
        <v>0</v>
      </c>
      <c r="N20" s="15"/>
      <c r="O20" s="15"/>
      <c r="P20" s="15"/>
      <c r="Q20" s="16"/>
      <c r="R20" s="16"/>
      <c r="S20" s="16"/>
      <c r="T20" s="16"/>
      <c r="U20" s="16"/>
      <c r="V20" s="17">
        <v>0</v>
      </c>
      <c r="W20" s="17"/>
      <c r="X20" s="17">
        <v>100</v>
      </c>
      <c r="Y20" s="18">
        <f>I20+J20+K20+L20+M20+N20+O20+P20</f>
        <v>20</v>
      </c>
      <c r="Z20" s="19">
        <f>Q20+R20+S20+T20+U20</f>
        <v>0</v>
      </c>
      <c r="AA20" s="20">
        <f>V20*$V$2+W20*$W$2+X20*$X$2</f>
        <v>40</v>
      </c>
      <c r="AB20" s="21">
        <f>IF((AA20+Z20+Y20)&gt;100,"err ",AA20+Z20+Y20)</f>
        <v>60</v>
      </c>
    </row>
    <row r="21" spans="1:28">
      <c r="A21" s="11" t="s">
        <v>65</v>
      </c>
      <c r="B21" s="11">
        <v>19</v>
      </c>
      <c r="C21" s="13" t="s">
        <v>66</v>
      </c>
      <c r="D21" s="14">
        <f>AB21</f>
        <v>91</v>
      </c>
      <c r="E21" s="12"/>
      <c r="F21" s="12"/>
      <c r="G21" s="12"/>
      <c r="I21" s="15">
        <v>8</v>
      </c>
      <c r="J21" s="15">
        <v>7</v>
      </c>
      <c r="K21" s="15">
        <v>7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90</v>
      </c>
      <c r="W21" s="17"/>
      <c r="X21" s="17">
        <v>100</v>
      </c>
      <c r="Y21" s="18">
        <f>I21+J21+K21+L21+M21+N21+O21+P21</f>
        <v>42</v>
      </c>
      <c r="Z21" s="19">
        <f>Q21+R21+S21+T21+U21</f>
        <v>0</v>
      </c>
      <c r="AA21" s="20">
        <f>V21*$V$2+W21*$W$2+X21*$X$2</f>
        <v>49</v>
      </c>
      <c r="AB21" s="21">
        <f>IF((AA21+Z21+Y21)&gt;100,"err ",AA21+Z21+Y21)</f>
        <v>91</v>
      </c>
    </row>
    <row r="22" spans="1:28">
      <c r="A22" s="11" t="s">
        <v>67</v>
      </c>
      <c r="B22" s="11">
        <v>20</v>
      </c>
      <c r="C22" s="13" t="s">
        <v>68</v>
      </c>
      <c r="D22" s="14">
        <f>AB22</f>
        <v>69</v>
      </c>
      <c r="E22" s="12"/>
      <c r="F22" s="12"/>
      <c r="G22" s="12"/>
      <c r="I22" s="15">
        <v>10</v>
      </c>
      <c r="J22" s="15">
        <v>0</v>
      </c>
      <c r="K22" s="15">
        <v>0</v>
      </c>
      <c r="L22" s="15">
        <v>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90</v>
      </c>
      <c r="W22" s="17"/>
      <c r="X22" s="17">
        <v>100</v>
      </c>
      <c r="Y22" s="18">
        <f>I22+J22+K22+L22+M22+N22+O22+P22</f>
        <v>20</v>
      </c>
      <c r="Z22" s="19">
        <f>Q22+R22+S22+T22+U22</f>
        <v>0</v>
      </c>
      <c r="AA22" s="20">
        <f>V22*$V$2+W22*$W$2+X22*$X$2</f>
        <v>49</v>
      </c>
      <c r="AB22" s="21">
        <f>IF((AA22+Z22+Y22)&gt;100,"err ",AA22+Z22+Y22)</f>
        <v>69</v>
      </c>
    </row>
    <row r="23" spans="1:28">
      <c r="A23" s="11" t="s">
        <v>69</v>
      </c>
      <c r="B23" s="11">
        <v>21</v>
      </c>
      <c r="C23" s="13" t="s">
        <v>70</v>
      </c>
      <c r="D23" s="14">
        <f>AB23</f>
        <v>64</v>
      </c>
      <c r="E23" s="12"/>
      <c r="F23" s="12"/>
      <c r="G23" s="12"/>
      <c r="I23" s="15">
        <v>0</v>
      </c>
      <c r="J23" s="15">
        <v>10</v>
      </c>
      <c r="K23" s="15">
        <v>7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70</v>
      </c>
      <c r="W23" s="17"/>
      <c r="X23" s="17">
        <v>100</v>
      </c>
      <c r="Y23" s="18">
        <f>I23+J23+K23+L23+M23+N23+O23+P23</f>
        <v>17</v>
      </c>
      <c r="Z23" s="19">
        <f>Q23+R23+S23+T23+U23</f>
        <v>0</v>
      </c>
      <c r="AA23" s="20">
        <f>V23*$V$2+W23*$W$2+X23*$X$2</f>
        <v>47</v>
      </c>
      <c r="AB23" s="21">
        <f>IF((AA23+Z23+Y23)&gt;100,"err ",AA23+Z23+Y23)</f>
        <v>64</v>
      </c>
    </row>
    <row r="24" spans="1:28">
      <c r="A24" s="11" t="s">
        <v>71</v>
      </c>
      <c r="B24" s="11">
        <v>22</v>
      </c>
      <c r="C24" s="13" t="s">
        <v>72</v>
      </c>
      <c r="D24" s="14">
        <f>AB24</f>
        <v>98</v>
      </c>
      <c r="E24" s="12"/>
      <c r="F24" s="12"/>
      <c r="G24" s="12"/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5"/>
      <c r="O24" s="15"/>
      <c r="P24" s="15"/>
      <c r="Q24" s="16"/>
      <c r="R24" s="16"/>
      <c r="S24" s="16"/>
      <c r="T24" s="16"/>
      <c r="U24" s="16"/>
      <c r="V24" s="17">
        <v>80</v>
      </c>
      <c r="W24" s="17"/>
      <c r="X24" s="17">
        <v>100</v>
      </c>
      <c r="Y24" s="18">
        <f>I24+J24+K24+L24+M24+N24+O24+P24</f>
        <v>50</v>
      </c>
      <c r="Z24" s="19">
        <f>Q24+R24+S24+T24+U24</f>
        <v>0</v>
      </c>
      <c r="AA24" s="20">
        <f>V24*$V$2+W24*$W$2+X24*$X$2</f>
        <v>48</v>
      </c>
      <c r="AB24" s="21">
        <f>IF((AA24+Z24+Y24)&gt;100,"err ",AA24+Z24+Y24)</f>
        <v>98</v>
      </c>
    </row>
    <row r="25" spans="1:28">
      <c r="A25" s="11" t="s">
        <v>73</v>
      </c>
      <c r="B25" s="11">
        <v>23</v>
      </c>
      <c r="C25" s="13" t="s">
        <v>74</v>
      </c>
      <c r="D25" s="14">
        <f>AB25</f>
        <v>63</v>
      </c>
      <c r="E25" s="12"/>
      <c r="F25" s="12"/>
      <c r="G25" s="12"/>
      <c r="I25" s="15">
        <v>7</v>
      </c>
      <c r="J25" s="15">
        <v>0</v>
      </c>
      <c r="K25" s="15">
        <v>7</v>
      </c>
      <c r="L25" s="15">
        <v>0</v>
      </c>
      <c r="M25" s="15">
        <v>0</v>
      </c>
      <c r="N25" s="15"/>
      <c r="O25" s="15"/>
      <c r="P25" s="15"/>
      <c r="Q25" s="16"/>
      <c r="R25" s="16"/>
      <c r="S25" s="16"/>
      <c r="T25" s="16"/>
      <c r="U25" s="16"/>
      <c r="V25" s="17">
        <v>90</v>
      </c>
      <c r="W25" s="17"/>
      <c r="X25" s="17">
        <v>100</v>
      </c>
      <c r="Y25" s="18">
        <f>I25+J25+K25+L25+M25+N25+O25+P25</f>
        <v>14</v>
      </c>
      <c r="Z25" s="19">
        <f>Q25+R25+S25+T25+U25</f>
        <v>0</v>
      </c>
      <c r="AA25" s="20">
        <f>V25*$V$2+W25*$W$2+X25*$X$2</f>
        <v>49</v>
      </c>
      <c r="AB25" s="21">
        <f>IF((AA25+Z25+Y25)&gt;100,"err ",AA25+Z25+Y25)</f>
        <v>63</v>
      </c>
    </row>
    <row r="26" spans="1:28">
      <c r="A26" s="11" t="s">
        <v>75</v>
      </c>
      <c r="B26" s="11">
        <v>24</v>
      </c>
      <c r="C26" s="13" t="s">
        <v>76</v>
      </c>
      <c r="D26" s="14">
        <f>AB26</f>
        <v>100</v>
      </c>
      <c r="E26" s="12"/>
      <c r="F26" s="12"/>
      <c r="G26" s="12"/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5"/>
      <c r="O26" s="15"/>
      <c r="P26" s="15"/>
      <c r="Q26" s="16"/>
      <c r="R26" s="16"/>
      <c r="S26" s="16"/>
      <c r="T26" s="16"/>
      <c r="U26" s="16"/>
      <c r="V26" s="17">
        <v>100</v>
      </c>
      <c r="W26" s="17"/>
      <c r="X26" s="17">
        <v>100</v>
      </c>
      <c r="Y26" s="18">
        <f>I26+J26+K26+L26+M26+N26+O26+P26</f>
        <v>50</v>
      </c>
      <c r="Z26" s="19">
        <f>Q26+R26+S26+T26+U26</f>
        <v>0</v>
      </c>
      <c r="AA26" s="20">
        <f>V26*$V$2+W26*$W$2+X26*$X$2</f>
        <v>50</v>
      </c>
      <c r="AB26" s="21">
        <f>IF((AA26+Z26+Y26)&gt;100,"err ",AA26+Z26+Y26)</f>
        <v>100</v>
      </c>
    </row>
    <row r="27" spans="1:28">
      <c r="A27" s="11" t="s">
        <v>77</v>
      </c>
      <c r="B27" s="11">
        <v>25</v>
      </c>
      <c r="C27" s="13" t="s">
        <v>78</v>
      </c>
      <c r="D27" s="14">
        <f>AB27</f>
        <v>81</v>
      </c>
      <c r="E27" s="12"/>
      <c r="F27" s="12"/>
      <c r="G27" s="12"/>
      <c r="I27" s="15">
        <v>8</v>
      </c>
      <c r="J27" s="15">
        <v>5</v>
      </c>
      <c r="K27" s="15">
        <v>7</v>
      </c>
      <c r="L27" s="15">
        <v>7</v>
      </c>
      <c r="M27" s="15">
        <v>5</v>
      </c>
      <c r="N27" s="15"/>
      <c r="O27" s="15"/>
      <c r="P27" s="15"/>
      <c r="Q27" s="16"/>
      <c r="R27" s="16"/>
      <c r="S27" s="16"/>
      <c r="T27" s="16"/>
      <c r="U27" s="16"/>
      <c r="V27" s="17">
        <v>90</v>
      </c>
      <c r="W27" s="17"/>
      <c r="X27" s="17">
        <v>100</v>
      </c>
      <c r="Y27" s="18">
        <f>I27+J27+K27+L27+M27+N27+O27+P27</f>
        <v>32</v>
      </c>
      <c r="Z27" s="19">
        <f>Q27+R27+S27+T27+U27</f>
        <v>0</v>
      </c>
      <c r="AA27" s="20">
        <f>V27*$V$2+W27*$W$2+X27*$X$2</f>
        <v>49</v>
      </c>
      <c r="AB27" s="21">
        <f>IF((AA27+Z27+Y27)&gt;100,"err ",AA27+Z27+Y27)</f>
        <v>81</v>
      </c>
    </row>
    <row r="28" spans="1:28">
      <c r="A28" s="11" t="s">
        <v>79</v>
      </c>
      <c r="B28" s="11">
        <v>26</v>
      </c>
      <c r="C28" s="13" t="s">
        <v>80</v>
      </c>
      <c r="D28" s="14">
        <f>AB28</f>
        <v>100</v>
      </c>
      <c r="E28" s="12"/>
      <c r="F28" s="12"/>
      <c r="G28" s="12"/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5"/>
      <c r="O28" s="15"/>
      <c r="P28" s="15"/>
      <c r="Q28" s="16"/>
      <c r="R28" s="16"/>
      <c r="S28" s="16"/>
      <c r="T28" s="16"/>
      <c r="U28" s="16"/>
      <c r="V28" s="17">
        <v>100</v>
      </c>
      <c r="W28" s="17"/>
      <c r="X28" s="17">
        <v>100</v>
      </c>
      <c r="Y28" s="18">
        <f>I28+J28+K28+L28+M28+N28+O28+P28</f>
        <v>50</v>
      </c>
      <c r="Z28" s="19">
        <f>Q28+R28+S28+T28+U28</f>
        <v>0</v>
      </c>
      <c r="AA28" s="20">
        <f>V28*$V$2+W28*$W$2+X28*$X$2</f>
        <v>50</v>
      </c>
      <c r="AB28" s="21">
        <f>IF((AA28+Z28+Y28)&gt;100,"err ",AA28+Z28+Y28)</f>
        <v>100</v>
      </c>
    </row>
    <row r="29" spans="1:28">
      <c r="A29" s="11" t="s">
        <v>81</v>
      </c>
      <c r="B29" s="11">
        <v>27</v>
      </c>
      <c r="C29" s="13" t="s">
        <v>82</v>
      </c>
      <c r="D29" s="14">
        <f>AB29</f>
        <v>87</v>
      </c>
      <c r="E29" s="12"/>
      <c r="F29" s="12"/>
      <c r="G29" s="12"/>
      <c r="I29" s="15">
        <v>5</v>
      </c>
      <c r="J29" s="15">
        <v>7</v>
      </c>
      <c r="K29" s="15">
        <v>7</v>
      </c>
      <c r="L29" s="15">
        <v>10</v>
      </c>
      <c r="M29" s="15">
        <v>10</v>
      </c>
      <c r="N29" s="15"/>
      <c r="O29" s="15"/>
      <c r="P29" s="15"/>
      <c r="Q29" s="16"/>
      <c r="R29" s="16"/>
      <c r="S29" s="16"/>
      <c r="T29" s="16"/>
      <c r="U29" s="16"/>
      <c r="V29" s="17">
        <v>80</v>
      </c>
      <c r="W29" s="17"/>
      <c r="X29" s="17">
        <v>100</v>
      </c>
      <c r="Y29" s="18">
        <f>I29+J29+K29+L29+M29+N29+O29+P29</f>
        <v>39</v>
      </c>
      <c r="Z29" s="19">
        <f>Q29+R29+S29+T29+U29</f>
        <v>0</v>
      </c>
      <c r="AA29" s="20">
        <f>V29*$V$2+W29*$W$2+X29*$X$2</f>
        <v>48</v>
      </c>
      <c r="AB29" s="21">
        <f>IF((AA29+Z29+Y29)&gt;100,"err ",AA29+Z29+Y29)</f>
        <v>87</v>
      </c>
    </row>
    <row r="30" spans="1:28">
      <c r="A30" s="11" t="s">
        <v>83</v>
      </c>
      <c r="B30" s="11">
        <v>28</v>
      </c>
      <c r="C30" s="13" t="s">
        <v>84</v>
      </c>
      <c r="D30" s="14">
        <f>AB30</f>
        <v>100</v>
      </c>
      <c r="E30" s="12"/>
      <c r="F30" s="12"/>
      <c r="G30" s="12"/>
      <c r="I30" s="15">
        <v>10</v>
      </c>
      <c r="J30" s="15">
        <v>10</v>
      </c>
      <c r="K30" s="15">
        <v>10</v>
      </c>
      <c r="L30" s="15">
        <v>10</v>
      </c>
      <c r="M30" s="15">
        <v>10</v>
      </c>
      <c r="N30" s="15"/>
      <c r="O30" s="15"/>
      <c r="P30" s="15"/>
      <c r="Q30" s="16"/>
      <c r="R30" s="16"/>
      <c r="S30" s="16"/>
      <c r="T30" s="16"/>
      <c r="U30" s="16"/>
      <c r="V30" s="17">
        <v>100</v>
      </c>
      <c r="W30" s="17"/>
      <c r="X30" s="17">
        <v>100</v>
      </c>
      <c r="Y30" s="18">
        <f>I30+J30+K30+L30+M30+N30+O30+P30</f>
        <v>50</v>
      </c>
      <c r="Z30" s="19">
        <f>Q30+R30+S30+T30+U30</f>
        <v>0</v>
      </c>
      <c r="AA30" s="20">
        <f>V30*$V$2+W30*$W$2+X30*$X$2</f>
        <v>50</v>
      </c>
      <c r="AB30" s="21">
        <f>IF((AA30+Z30+Y30)&gt;100,"err ",AA30+Z30+Y30)</f>
        <v>100</v>
      </c>
    </row>
    <row r="31" spans="1:28">
      <c r="A31" s="11" t="s">
        <v>85</v>
      </c>
      <c r="B31" s="11">
        <v>29</v>
      </c>
      <c r="C31" s="13" t="s">
        <v>86</v>
      </c>
      <c r="D31" s="14">
        <f>AB31</f>
        <v>97</v>
      </c>
      <c r="E31" s="12"/>
      <c r="F31" s="12"/>
      <c r="G31" s="12"/>
      <c r="I31" s="15">
        <v>10</v>
      </c>
      <c r="J31" s="15">
        <v>10</v>
      </c>
      <c r="K31" s="15">
        <v>10</v>
      </c>
      <c r="L31" s="15">
        <v>10</v>
      </c>
      <c r="M31" s="15">
        <v>10</v>
      </c>
      <c r="N31" s="15"/>
      <c r="O31" s="15"/>
      <c r="P31" s="15"/>
      <c r="Q31" s="16"/>
      <c r="R31" s="16"/>
      <c r="S31" s="16"/>
      <c r="T31" s="16"/>
      <c r="U31" s="16"/>
      <c r="V31" s="17">
        <v>70</v>
      </c>
      <c r="W31" s="17"/>
      <c r="X31" s="17">
        <v>100</v>
      </c>
      <c r="Y31" s="18">
        <f>I31+J31+K31+L31+M31+N31+O31+P31</f>
        <v>50</v>
      </c>
      <c r="Z31" s="19">
        <f>Q31+R31+S31+T31+U31</f>
        <v>0</v>
      </c>
      <c r="AA31" s="20">
        <f>V31*$V$2+W31*$W$2+X31*$X$2</f>
        <v>47</v>
      </c>
      <c r="AB31" s="21">
        <f>IF((AA31+Z31+Y31)&gt;100,"err ",AA31+Z31+Y31)</f>
        <v>97</v>
      </c>
    </row>
  </sheetData>
  <sheetProtection password="E1ED" sheet="1" objects="1" scenarios="1"/>
  <dataValidations count="30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31 D3:D31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8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8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8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8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8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8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8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8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8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8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8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8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8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800-000065010000}">
      <formula1>0</formula1>
      <formula2>I2</formula2>
    </dataValidation>
    <dataValidation type="whole" allowBlank="1" showInputMessage="1" showErrorMessage="1" errorTitle="Valor fuera de rango" error="Ingrese un valor correcto" sqref="I25:U25" xr:uid="{00000000-0002-0000-0800-000076010000}">
      <formula1>0</formula1>
      <formula2>I2</formula2>
    </dataValidation>
    <dataValidation type="whole" allowBlank="1" showInputMessage="1" showErrorMessage="1" errorTitle="Valor fuera de rango" error="Ingrese un valor correcto" sqref="I26:U26" xr:uid="{00000000-0002-0000-0800-000087010000}">
      <formula1>0</formula1>
      <formula2>I2</formula2>
    </dataValidation>
    <dataValidation type="whole" allowBlank="1" showInputMessage="1" showErrorMessage="1" errorTitle="Valor fuera de rango" error="Ingrese un valor correcto" sqref="I27:U27" xr:uid="{00000000-0002-0000-0800-000098010000}">
      <formula1>0</formula1>
      <formula2>I2</formula2>
    </dataValidation>
    <dataValidation type="whole" allowBlank="1" showInputMessage="1" showErrorMessage="1" errorTitle="Valor fuera de rango" error="Ingrese un valor correcto" sqref="I28:U28" xr:uid="{00000000-0002-0000-0800-0000A9010000}">
      <formula1>0</formula1>
      <formula2>I2</formula2>
    </dataValidation>
    <dataValidation type="whole" allowBlank="1" showInputMessage="1" showErrorMessage="1" errorTitle="Valor fuera de rango" error="Ingrese un valor correcto" sqref="I29:U29" xr:uid="{00000000-0002-0000-0800-0000BA010000}">
      <formula1>0</formula1>
      <formula2>I2</formula2>
    </dataValidation>
    <dataValidation type="whole" allowBlank="1" showInputMessage="1" showErrorMessage="1" errorTitle="Valor fuera de rango" error="Ingrese un valor correcto" sqref="I30:U30" xr:uid="{00000000-0002-0000-0800-0000CB010000}">
      <formula1>0</formula1>
      <formula2>I2</formula2>
    </dataValidation>
    <dataValidation type="whole" allowBlank="1" showInputMessage="1" showErrorMessage="1" errorTitle="Valor fuera de rango" error="Ingrese un valor correcto" sqref="I31:U31" xr:uid="{00000000-0002-0000-0800-0000DC01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Colegio Shalom</cp:lastModifiedBy>
  <cp:revision/>
  <dcterms:created xsi:type="dcterms:W3CDTF">2022-02-11T17:49:20Z</dcterms:created>
  <dcterms:modified xsi:type="dcterms:W3CDTF">2022-03-24T17:16:41Z</dcterms:modified>
  <cp:category/>
  <cp:contentStatus/>
</cp:coreProperties>
</file>